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hidePivotFieldList="1" defaultThemeVersion="124226"/>
  <bookViews>
    <workbookView xWindow="240" yWindow="105" windowWidth="15150" windowHeight="7980" firstSheet="5" activeTab="5"/>
  </bookViews>
  <sheets>
    <sheet name="receipt.all dept" sheetId="1" r:id="rId1"/>
    <sheet name="exam dept" sheetId="15" state="hidden" r:id="rId2"/>
    <sheet name="Sheet1" sheetId="16" r:id="rId3"/>
    <sheet name="exp. all dept." sheetId="2" r:id="rId4"/>
    <sheet name="Receipt summary" sheetId="4" r:id="rId5"/>
    <sheet name="Expenditure Summary" sheetId="6" r:id="rId6"/>
    <sheet name="budget Classification" sheetId="17" r:id="rId7"/>
    <sheet name="Descending Order" sheetId="18" r:id="rId8"/>
  </sheets>
  <definedNames>
    <definedName name="_xlnm._FilterDatabase" localSheetId="6" hidden="1">'budget Classification'!$J$1:$M$53</definedName>
    <definedName name="_xlnm._FilterDatabase" localSheetId="7" hidden="1">'Descending Order'!$A$4:$F$4</definedName>
    <definedName name="_xlnm._FilterDatabase" localSheetId="3" hidden="1">'exp. all dept.'!$A$4:$M$793</definedName>
    <definedName name="_xlnm._FilterDatabase" localSheetId="4" hidden="1">'Receipt summary'!$A$4:$J$18</definedName>
    <definedName name="_xlnm._FilterDatabase" localSheetId="0" hidden="1">'receipt.all dept'!$C$4:$L$315</definedName>
  </definedNames>
  <calcPr calcId="125725"/>
  <pivotCaches>
    <pivotCache cacheId="8" r:id="rId9"/>
    <pivotCache cacheId="12" r:id="rId10"/>
    <pivotCache cacheId="19" r:id="rId11"/>
    <pivotCache cacheId="28" r:id="rId12"/>
  </pivotCaches>
  <fileRecoveryPr repairLoad="1"/>
</workbook>
</file>

<file path=xl/calcChain.xml><?xml version="1.0" encoding="utf-8"?>
<calcChain xmlns="http://schemas.openxmlformats.org/spreadsheetml/2006/main">
  <c r="E45" i="18"/>
  <c r="D45"/>
  <c r="C45"/>
  <c r="F45"/>
  <c r="B57" i="1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  <c r="B18"/>
  <c r="B13"/>
  <c r="B12"/>
  <c r="B10"/>
  <c r="B9"/>
  <c r="B8"/>
  <c r="B7"/>
  <c r="B6"/>
  <c r="B5"/>
  <c r="B4"/>
  <c r="B3"/>
  <c r="B2"/>
  <c r="B315" i="1"/>
  <c r="A315"/>
  <c r="B314"/>
  <c r="A314"/>
  <c r="B313"/>
  <c r="A313"/>
  <c r="B312"/>
  <c r="A312"/>
  <c r="B311"/>
  <c r="A311"/>
  <c r="B310"/>
  <c r="A310"/>
  <c r="B309"/>
  <c r="A309"/>
  <c r="B308"/>
  <c r="A308"/>
  <c r="B307"/>
  <c r="A307"/>
  <c r="B306"/>
  <c r="A306"/>
  <c r="B305"/>
  <c r="A305"/>
  <c r="B304"/>
  <c r="A304"/>
  <c r="B303"/>
  <c r="A303"/>
  <c r="B302"/>
  <c r="A302"/>
  <c r="B301"/>
  <c r="A301"/>
  <c r="B300"/>
  <c r="A300"/>
  <c r="B299"/>
  <c r="A299"/>
  <c r="B298"/>
  <c r="A298"/>
  <c r="B297"/>
  <c r="A297"/>
  <c r="B296"/>
  <c r="A296"/>
  <c r="B295"/>
  <c r="A295"/>
  <c r="B294"/>
  <c r="A294"/>
  <c r="B293"/>
  <c r="A293"/>
  <c r="B292"/>
  <c r="A292"/>
  <c r="B291"/>
  <c r="A291"/>
  <c r="B290"/>
  <c r="A290"/>
  <c r="B289"/>
  <c r="A289"/>
  <c r="B288"/>
  <c r="A288"/>
  <c r="B287"/>
  <c r="A287"/>
  <c r="B286"/>
  <c r="A286"/>
  <c r="B285"/>
  <c r="A285"/>
  <c r="B284"/>
  <c r="A284"/>
  <c r="B283"/>
  <c r="A283"/>
  <c r="B282"/>
  <c r="A282"/>
  <c r="B281"/>
  <c r="A281"/>
  <c r="B280"/>
  <c r="A280"/>
  <c r="B279"/>
  <c r="A279"/>
  <c r="B278"/>
  <c r="A278"/>
  <c r="B277"/>
  <c r="A277"/>
  <c r="B276"/>
  <c r="A276"/>
  <c r="B275"/>
  <c r="A275"/>
  <c r="B274"/>
  <c r="A274"/>
  <c r="B273"/>
  <c r="A273"/>
  <c r="B272"/>
  <c r="A272"/>
  <c r="B271"/>
  <c r="A271"/>
  <c r="B270"/>
  <c r="A270"/>
  <c r="B269"/>
  <c r="A269"/>
  <c r="B268"/>
  <c r="A268"/>
  <c r="B267"/>
  <c r="A267"/>
  <c r="B266"/>
  <c r="A266"/>
  <c r="B265"/>
  <c r="A265"/>
  <c r="B264"/>
  <c r="A264"/>
  <c r="B263"/>
  <c r="A263"/>
  <c r="B262"/>
  <c r="A262"/>
  <c r="B261"/>
  <c r="A261"/>
  <c r="B260"/>
  <c r="A260"/>
  <c r="B259"/>
  <c r="A259"/>
  <c r="B258"/>
  <c r="A258"/>
  <c r="B257"/>
  <c r="A257"/>
  <c r="B256"/>
  <c r="A256"/>
  <c r="B255"/>
  <c r="A255"/>
  <c r="B254"/>
  <c r="A254"/>
  <c r="B253"/>
  <c r="A253"/>
  <c r="B252"/>
  <c r="A252"/>
  <c r="B251"/>
  <c r="A251"/>
  <c r="B250"/>
  <c r="A250"/>
  <c r="B249"/>
  <c r="A249"/>
  <c r="B248"/>
  <c r="A248"/>
  <c r="B247"/>
  <c r="A247"/>
  <c r="B246"/>
  <c r="A246"/>
  <c r="B245"/>
  <c r="A245"/>
  <c r="B244"/>
  <c r="A244"/>
  <c r="B243"/>
  <c r="A243"/>
  <c r="B242"/>
  <c r="A242"/>
  <c r="B241"/>
  <c r="A241"/>
  <c r="B240"/>
  <c r="A240"/>
  <c r="B239"/>
  <c r="A239"/>
  <c r="B238"/>
  <c r="A238"/>
  <c r="B237"/>
  <c r="A237"/>
  <c r="B236"/>
  <c r="A236"/>
  <c r="B235"/>
  <c r="A235"/>
  <c r="B234"/>
  <c r="A234"/>
  <c r="B233"/>
  <c r="A233"/>
  <c r="B232"/>
  <c r="A232"/>
  <c r="B231"/>
  <c r="A231"/>
  <c r="B230"/>
  <c r="A230"/>
  <c r="B229"/>
  <c r="A229"/>
  <c r="B228"/>
  <c r="A228"/>
  <c r="B227"/>
  <c r="A227"/>
  <c r="B226"/>
  <c r="A226"/>
  <c r="B225"/>
  <c r="A225"/>
  <c r="B224"/>
  <c r="A224"/>
  <c r="B223"/>
  <c r="A223"/>
  <c r="B222"/>
  <c r="A222"/>
  <c r="B221"/>
  <c r="A221"/>
  <c r="B220"/>
  <c r="A220"/>
  <c r="B219"/>
  <c r="A219"/>
  <c r="B218"/>
  <c r="A218"/>
  <c r="B217"/>
  <c r="A217"/>
  <c r="B216"/>
  <c r="A216"/>
  <c r="B215"/>
  <c r="A215"/>
  <c r="B214"/>
  <c r="A214"/>
  <c r="B213"/>
  <c r="A213"/>
  <c r="B212"/>
  <c r="A212"/>
  <c r="B211"/>
  <c r="A211"/>
  <c r="B210"/>
  <c r="A210"/>
  <c r="B209"/>
  <c r="A209"/>
  <c r="B208"/>
  <c r="A208"/>
  <c r="B207"/>
  <c r="A207"/>
  <c r="B206"/>
  <c r="A206"/>
  <c r="B205"/>
  <c r="A205"/>
  <c r="B204"/>
  <c r="A204"/>
  <c r="B203"/>
  <c r="A203"/>
  <c r="B202"/>
  <c r="A202"/>
  <c r="B201"/>
  <c r="A201"/>
  <c r="B200"/>
  <c r="A200"/>
  <c r="B199"/>
  <c r="A199"/>
  <c r="B198"/>
  <c r="A198"/>
  <c r="B197"/>
  <c r="A197"/>
  <c r="B196"/>
  <c r="A196"/>
  <c r="B195"/>
  <c r="A195"/>
  <c r="B194"/>
  <c r="A194"/>
  <c r="B193"/>
  <c r="A193"/>
  <c r="B192"/>
  <c r="A192"/>
  <c r="B191"/>
  <c r="A191"/>
  <c r="B190"/>
  <c r="A190"/>
  <c r="B189"/>
  <c r="A189"/>
  <c r="B188"/>
  <c r="A188"/>
  <c r="B187"/>
  <c r="A187"/>
  <c r="B186"/>
  <c r="A186"/>
  <c r="B185"/>
  <c r="A185"/>
  <c r="B184"/>
  <c r="A184"/>
  <c r="B183"/>
  <c r="A183"/>
  <c r="B182"/>
  <c r="A182"/>
  <c r="B181"/>
  <c r="A181"/>
  <c r="B180"/>
  <c r="A180"/>
  <c r="B179"/>
  <c r="A179"/>
  <c r="B178"/>
  <c r="A178"/>
  <c r="B177"/>
  <c r="A177"/>
  <c r="B176"/>
  <c r="A176"/>
  <c r="B175"/>
  <c r="A175"/>
  <c r="B174"/>
  <c r="A174"/>
  <c r="B173"/>
  <c r="A173"/>
  <c r="B172"/>
  <c r="A172"/>
  <c r="B171"/>
  <c r="A171"/>
  <c r="B170"/>
  <c r="A170"/>
  <c r="B169"/>
  <c r="A169"/>
  <c r="B168"/>
  <c r="A168"/>
  <c r="B167"/>
  <c r="A167"/>
  <c r="B166"/>
  <c r="A166"/>
  <c r="B165"/>
  <c r="A165"/>
  <c r="B164"/>
  <c r="A164"/>
  <c r="B163"/>
  <c r="A163"/>
  <c r="B162"/>
  <c r="A162"/>
  <c r="B161"/>
  <c r="A161"/>
  <c r="B160"/>
  <c r="A160"/>
  <c r="B159"/>
  <c r="A159"/>
  <c r="B158"/>
  <c r="A158"/>
  <c r="B157"/>
  <c r="A157"/>
  <c r="B156"/>
  <c r="A156"/>
  <c r="B155"/>
  <c r="A155"/>
  <c r="B154"/>
  <c r="A154"/>
  <c r="B153"/>
  <c r="A153"/>
  <c r="B152"/>
  <c r="A152"/>
  <c r="B151"/>
  <c r="A151"/>
  <c r="B150"/>
  <c r="A150"/>
  <c r="B149"/>
  <c r="A149"/>
  <c r="B148"/>
  <c r="A148"/>
  <c r="B147"/>
  <c r="A147"/>
  <c r="B146"/>
  <c r="A146"/>
  <c r="B145"/>
  <c r="A145"/>
  <c r="B144"/>
  <c r="A144"/>
  <c r="B143"/>
  <c r="A143"/>
  <c r="B142"/>
  <c r="A142"/>
  <c r="B141"/>
  <c r="A141"/>
  <c r="B140"/>
  <c r="A140"/>
  <c r="B139"/>
  <c r="A139"/>
  <c r="B138"/>
  <c r="A138"/>
  <c r="B137"/>
  <c r="A137"/>
  <c r="B136"/>
  <c r="A136"/>
  <c r="B135"/>
  <c r="A135"/>
  <c r="B134"/>
  <c r="A134"/>
  <c r="B133"/>
  <c r="A133"/>
  <c r="B132"/>
  <c r="A132"/>
  <c r="B131"/>
  <c r="A131"/>
  <c r="B130"/>
  <c r="A130"/>
  <c r="B129"/>
  <c r="A129"/>
  <c r="B128"/>
  <c r="A128"/>
  <c r="B127"/>
  <c r="A127"/>
  <c r="B126"/>
  <c r="A126"/>
  <c r="B125"/>
  <c r="A125"/>
  <c r="B124"/>
  <c r="A124"/>
  <c r="B123"/>
  <c r="A123"/>
  <c r="B122"/>
  <c r="A122"/>
  <c r="B121"/>
  <c r="A121"/>
  <c r="B120"/>
  <c r="A120"/>
  <c r="B119"/>
  <c r="A119"/>
  <c r="B118"/>
  <c r="A118"/>
  <c r="B117"/>
  <c r="A117"/>
  <c r="B116"/>
  <c r="A116"/>
  <c r="B115"/>
  <c r="A115"/>
  <c r="B114"/>
  <c r="A114"/>
  <c r="B113"/>
  <c r="A113"/>
  <c r="B112"/>
  <c r="A112"/>
  <c r="B111"/>
  <c r="A111"/>
  <c r="B110"/>
  <c r="A110"/>
  <c r="B109"/>
  <c r="A109"/>
  <c r="B108"/>
  <c r="A108"/>
  <c r="B107"/>
  <c r="A107"/>
  <c r="B106"/>
  <c r="A106"/>
  <c r="B105"/>
  <c r="A105"/>
  <c r="B104"/>
  <c r="A104"/>
  <c r="B103"/>
  <c r="A103"/>
  <c r="B102"/>
  <c r="A102"/>
  <c r="B101"/>
  <c r="A101"/>
  <c r="B100"/>
  <c r="A100"/>
  <c r="B99"/>
  <c r="A99"/>
  <c r="B98"/>
  <c r="A98"/>
  <c r="B97"/>
  <c r="A97"/>
  <c r="B96"/>
  <c r="A96"/>
  <c r="B95"/>
  <c r="A95"/>
  <c r="B94"/>
  <c r="A94"/>
  <c r="B93"/>
  <c r="A93"/>
  <c r="B92"/>
  <c r="A92"/>
  <c r="B91"/>
  <c r="A91"/>
  <c r="B90"/>
  <c r="A90"/>
  <c r="B89"/>
  <c r="A89"/>
  <c r="B88"/>
  <c r="A88"/>
  <c r="B87"/>
  <c r="A87"/>
  <c r="B86"/>
  <c r="A86"/>
  <c r="B85"/>
  <c r="A85"/>
  <c r="B84"/>
  <c r="A84"/>
  <c r="B83"/>
  <c r="A83"/>
  <c r="B82"/>
  <c r="A82"/>
  <c r="B81"/>
  <c r="A81"/>
  <c r="B80"/>
  <c r="A80"/>
  <c r="B79"/>
  <c r="A79"/>
  <c r="B78"/>
  <c r="A78"/>
  <c r="B77"/>
  <c r="A77"/>
  <c r="B76"/>
  <c r="A76"/>
  <c r="B75"/>
  <c r="A75"/>
  <c r="B74"/>
  <c r="A74"/>
  <c r="B73"/>
  <c r="A73"/>
  <c r="B72"/>
  <c r="A72"/>
  <c r="B71"/>
  <c r="A71"/>
  <c r="B70"/>
  <c r="A70"/>
  <c r="B69"/>
  <c r="A69"/>
  <c r="B68"/>
  <c r="A68"/>
  <c r="B67"/>
  <c r="A67"/>
  <c r="B66"/>
  <c r="A66"/>
  <c r="B65"/>
  <c r="A65"/>
  <c r="B64"/>
  <c r="A64"/>
  <c r="B63"/>
  <c r="A63"/>
  <c r="B62"/>
  <c r="A62"/>
  <c r="B61"/>
  <c r="A61"/>
  <c r="B60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B43"/>
  <c r="A43"/>
  <c r="B42"/>
  <c r="A42"/>
  <c r="B41"/>
  <c r="A41"/>
  <c r="B40"/>
  <c r="A40"/>
  <c r="B39"/>
  <c r="A39"/>
  <c r="B38"/>
  <c r="A38"/>
  <c r="B37"/>
  <c r="A37"/>
  <c r="B36"/>
  <c r="A36"/>
  <c r="B35"/>
  <c r="A35"/>
  <c r="B34"/>
  <c r="A34"/>
  <c r="B33"/>
  <c r="A33"/>
  <c r="B3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792" i="2"/>
  <c r="A792"/>
  <c r="B791"/>
  <c r="A791"/>
  <c r="B790"/>
  <c r="A790"/>
  <c r="B789"/>
  <c r="A789"/>
  <c r="B788"/>
  <c r="A788"/>
  <c r="B787"/>
  <c r="A787"/>
  <c r="B786"/>
  <c r="A786"/>
  <c r="B785"/>
  <c r="A785"/>
  <c r="B784"/>
  <c r="A784"/>
  <c r="B783"/>
  <c r="A783"/>
  <c r="B782"/>
  <c r="A782"/>
  <c r="B781"/>
  <c r="A781"/>
  <c r="B780"/>
  <c r="A780"/>
  <c r="B779"/>
  <c r="A779"/>
  <c r="B778"/>
  <c r="A778"/>
  <c r="B777"/>
  <c r="A777"/>
  <c r="B776"/>
  <c r="A776"/>
  <c r="B775"/>
  <c r="A775"/>
  <c r="B774"/>
  <c r="A774"/>
  <c r="B773"/>
  <c r="A773"/>
  <c r="B772"/>
  <c r="A772"/>
  <c r="B771"/>
  <c r="A771"/>
  <c r="B770"/>
  <c r="A770"/>
  <c r="B769"/>
  <c r="A769"/>
  <c r="B768"/>
  <c r="A768"/>
  <c r="B767"/>
  <c r="A767"/>
  <c r="B766"/>
  <c r="A766"/>
  <c r="B765"/>
  <c r="A765"/>
  <c r="B764"/>
  <c r="A764"/>
  <c r="B763"/>
  <c r="A763"/>
  <c r="B762"/>
  <c r="A762"/>
  <c r="B761"/>
  <c r="A761"/>
  <c r="B760"/>
  <c r="A760"/>
  <c r="B759"/>
  <c r="A759"/>
  <c r="B758"/>
  <c r="A758"/>
  <c r="B757"/>
  <c r="A757"/>
  <c r="B756"/>
  <c r="A756"/>
  <c r="B755"/>
  <c r="A755"/>
  <c r="B754"/>
  <c r="A754"/>
  <c r="B753"/>
  <c r="A753"/>
  <c r="B752"/>
  <c r="A752"/>
  <c r="B751"/>
  <c r="A751"/>
  <c r="B750"/>
  <c r="A750"/>
  <c r="B749"/>
  <c r="A749"/>
  <c r="B748"/>
  <c r="A748"/>
  <c r="B747"/>
  <c r="A747"/>
  <c r="B746"/>
  <c r="A746"/>
  <c r="B745"/>
  <c r="A745"/>
  <c r="B744"/>
  <c r="A744"/>
  <c r="B743"/>
  <c r="A743"/>
  <c r="B742"/>
  <c r="A742"/>
  <c r="B741"/>
  <c r="A741"/>
  <c r="B740"/>
  <c r="A740"/>
  <c r="B739"/>
  <c r="A739"/>
  <c r="B738"/>
  <c r="A738"/>
  <c r="B737"/>
  <c r="A737"/>
  <c r="B736"/>
  <c r="A736"/>
  <c r="B735"/>
  <c r="A735"/>
  <c r="B734"/>
  <c r="A734"/>
  <c r="B733"/>
  <c r="A733"/>
  <c r="B732"/>
  <c r="A732"/>
  <c r="B731"/>
  <c r="A731"/>
  <c r="B730"/>
  <c r="A730"/>
  <c r="B729"/>
  <c r="A729"/>
  <c r="B728"/>
  <c r="A728"/>
  <c r="B727"/>
  <c r="A727"/>
  <c r="B726"/>
  <c r="A726"/>
  <c r="B725"/>
  <c r="A725"/>
  <c r="B724"/>
  <c r="A724"/>
  <c r="B723"/>
  <c r="A723"/>
  <c r="B722"/>
  <c r="A722"/>
  <c r="B721"/>
  <c r="A721"/>
  <c r="B720"/>
  <c r="A720"/>
  <c r="B719"/>
  <c r="A719"/>
  <c r="B718"/>
  <c r="A718"/>
  <c r="B717"/>
  <c r="A717"/>
  <c r="B716"/>
  <c r="A716"/>
  <c r="B715"/>
  <c r="A715"/>
  <c r="B714"/>
  <c r="A714"/>
  <c r="B713"/>
  <c r="A713"/>
  <c r="B712"/>
  <c r="A712"/>
  <c r="B711"/>
  <c r="A711"/>
  <c r="B710"/>
  <c r="A710"/>
  <c r="B709"/>
  <c r="A709"/>
  <c r="B708"/>
  <c r="A708"/>
  <c r="B707"/>
  <c r="A707"/>
  <c r="B706"/>
  <c r="A706"/>
  <c r="B705"/>
  <c r="A705"/>
  <c r="B704"/>
  <c r="A704"/>
  <c r="B703"/>
  <c r="A703"/>
  <c r="B702"/>
  <c r="A702"/>
  <c r="B701"/>
  <c r="A701"/>
  <c r="B700"/>
  <c r="A700"/>
  <c r="B699"/>
  <c r="A699"/>
  <c r="B698"/>
  <c r="A698"/>
  <c r="B697"/>
  <c r="A697"/>
  <c r="B696"/>
  <c r="A696"/>
  <c r="B695"/>
  <c r="A695"/>
  <c r="B694"/>
  <c r="A694"/>
  <c r="B693"/>
  <c r="A693"/>
  <c r="B692"/>
  <c r="A692"/>
  <c r="B691"/>
  <c r="A691"/>
  <c r="B690"/>
  <c r="A690"/>
  <c r="B689"/>
  <c r="A689"/>
  <c r="B688"/>
  <c r="A688"/>
  <c r="B687"/>
  <c r="A687"/>
  <c r="B686"/>
  <c r="A686"/>
  <c r="B685"/>
  <c r="A685"/>
  <c r="B684"/>
  <c r="A684"/>
  <c r="B683"/>
  <c r="A683"/>
  <c r="B682"/>
  <c r="A682"/>
  <c r="B681"/>
  <c r="A681"/>
  <c r="B680"/>
  <c r="A680"/>
  <c r="B679"/>
  <c r="A679"/>
  <c r="B678"/>
  <c r="A678"/>
  <c r="B677"/>
  <c r="A677"/>
  <c r="B676"/>
  <c r="A676"/>
  <c r="B675"/>
  <c r="A675"/>
  <c r="B674"/>
  <c r="A674"/>
  <c r="B673"/>
  <c r="A673"/>
  <c r="B672"/>
  <c r="A672"/>
  <c r="B671"/>
  <c r="A671"/>
  <c r="B670"/>
  <c r="A670"/>
  <c r="B669"/>
  <c r="A669"/>
  <c r="B668"/>
  <c r="A668"/>
  <c r="B667"/>
  <c r="A667"/>
  <c r="B666"/>
  <c r="A666"/>
  <c r="B665"/>
  <c r="A665"/>
  <c r="B664"/>
  <c r="A664"/>
  <c r="B663"/>
  <c r="A663"/>
  <c r="B662"/>
  <c r="A662"/>
  <c r="B661"/>
  <c r="A661"/>
  <c r="B660"/>
  <c r="A660"/>
  <c r="B659"/>
  <c r="A659"/>
  <c r="B658"/>
  <c r="A658"/>
  <c r="B657"/>
  <c r="A657"/>
  <c r="B656"/>
  <c r="A656"/>
  <c r="B655"/>
  <c r="A655"/>
  <c r="B654"/>
  <c r="A654"/>
  <c r="B653"/>
  <c r="A653"/>
  <c r="B652"/>
  <c r="A652"/>
  <c r="B651"/>
  <c r="A651"/>
  <c r="B650"/>
  <c r="A650"/>
  <c r="B649"/>
  <c r="A649"/>
  <c r="B648"/>
  <c r="A648"/>
  <c r="B647"/>
  <c r="A647"/>
  <c r="B646"/>
  <c r="A646"/>
  <c r="B645"/>
  <c r="A645"/>
  <c r="B644"/>
  <c r="A644"/>
  <c r="B643"/>
  <c r="A643"/>
  <c r="B642"/>
  <c r="A642"/>
  <c r="B641"/>
  <c r="A641"/>
  <c r="B640"/>
  <c r="A640"/>
  <c r="B639"/>
  <c r="A639"/>
  <c r="B638"/>
  <c r="A638"/>
  <c r="B637"/>
  <c r="A637"/>
  <c r="B636"/>
  <c r="A636"/>
  <c r="B635"/>
  <c r="A635"/>
  <c r="B634"/>
  <c r="A634"/>
  <c r="B633"/>
  <c r="A633"/>
  <c r="B632"/>
  <c r="A632"/>
  <c r="B631"/>
  <c r="A631"/>
  <c r="B630"/>
  <c r="A630"/>
  <c r="B629"/>
  <c r="A629"/>
  <c r="B628"/>
  <c r="A628"/>
  <c r="B627"/>
  <c r="A627"/>
  <c r="B626"/>
  <c r="A626"/>
  <c r="B625"/>
  <c r="A625"/>
  <c r="B624"/>
  <c r="A624"/>
  <c r="B623"/>
  <c r="A623"/>
  <c r="B622"/>
  <c r="A622"/>
  <c r="B621"/>
  <c r="A621"/>
  <c r="B620"/>
  <c r="A620"/>
  <c r="B619"/>
  <c r="A619"/>
  <c r="B618"/>
  <c r="A618"/>
  <c r="B617"/>
  <c r="A617"/>
  <c r="B616"/>
  <c r="A616"/>
  <c r="B615"/>
  <c r="A615"/>
  <c r="B614"/>
  <c r="A614"/>
  <c r="B613"/>
  <c r="A613"/>
  <c r="B612"/>
  <c r="A612"/>
  <c r="B611"/>
  <c r="A611"/>
  <c r="B610"/>
  <c r="A610"/>
  <c r="B609"/>
  <c r="A609"/>
  <c r="B608"/>
  <c r="A608"/>
  <c r="B607"/>
  <c r="A607"/>
  <c r="B606"/>
  <c r="A606"/>
  <c r="B605"/>
  <c r="A605"/>
  <c r="B604"/>
  <c r="A604"/>
  <c r="B603"/>
  <c r="A603"/>
  <c r="B602"/>
  <c r="A602"/>
  <c r="B601"/>
  <c r="A601"/>
  <c r="B600"/>
  <c r="A600"/>
  <c r="B599"/>
  <c r="A599"/>
  <c r="B598"/>
  <c r="A598"/>
  <c r="B597"/>
  <c r="A597"/>
  <c r="B596"/>
  <c r="A596"/>
  <c r="B595"/>
  <c r="A595"/>
  <c r="B594"/>
  <c r="A594"/>
  <c r="B593"/>
  <c r="A593"/>
  <c r="B592"/>
  <c r="A592"/>
  <c r="B591"/>
  <c r="A591"/>
  <c r="B590"/>
  <c r="A590"/>
  <c r="B589"/>
  <c r="A589"/>
  <c r="B588"/>
  <c r="A588"/>
  <c r="B587"/>
  <c r="A587"/>
  <c r="B586"/>
  <c r="A586"/>
  <c r="B585"/>
  <c r="A585"/>
  <c r="B584"/>
  <c r="A584"/>
  <c r="B583"/>
  <c r="A583"/>
  <c r="B582"/>
  <c r="A582"/>
  <c r="B581"/>
  <c r="A581"/>
  <c r="B580"/>
  <c r="A580"/>
  <c r="B579"/>
  <c r="A579"/>
  <c r="B578"/>
  <c r="A578"/>
  <c r="B577"/>
  <c r="A577"/>
  <c r="B576"/>
  <c r="A576"/>
  <c r="B575"/>
  <c r="A575"/>
  <c r="B574"/>
  <c r="A574"/>
  <c r="B573"/>
  <c r="A573"/>
  <c r="B572"/>
  <c r="A572"/>
  <c r="B571"/>
  <c r="A571"/>
  <c r="B570"/>
  <c r="A570"/>
  <c r="B569"/>
  <c r="A569"/>
  <c r="B568"/>
  <c r="A568"/>
  <c r="B567"/>
  <c r="A567"/>
  <c r="B566"/>
  <c r="A566"/>
  <c r="B565"/>
  <c r="A565"/>
  <c r="B564"/>
  <c r="A564"/>
  <c r="B563"/>
  <c r="A563"/>
  <c r="B562"/>
  <c r="A562"/>
  <c r="B561"/>
  <c r="A561"/>
  <c r="B560"/>
  <c r="A560"/>
  <c r="B559"/>
  <c r="A559"/>
  <c r="B558"/>
  <c r="A558"/>
  <c r="B557"/>
  <c r="A557"/>
  <c r="B556"/>
  <c r="A556"/>
  <c r="B555"/>
  <c r="A555"/>
  <c r="B554"/>
  <c r="A554"/>
  <c r="B553"/>
  <c r="A553"/>
  <c r="B552"/>
  <c r="A552"/>
  <c r="B551"/>
  <c r="A551"/>
  <c r="B550"/>
  <c r="A550"/>
  <c r="B549"/>
  <c r="A549"/>
  <c r="B548"/>
  <c r="A548"/>
  <c r="B547"/>
  <c r="A547"/>
  <c r="B546"/>
  <c r="A546"/>
  <c r="B545"/>
  <c r="A545"/>
  <c r="B544"/>
  <c r="A544"/>
  <c r="B543"/>
  <c r="A543"/>
  <c r="B542"/>
  <c r="A542"/>
  <c r="B541"/>
  <c r="A541"/>
  <c r="B540"/>
  <c r="A540"/>
  <c r="B539"/>
  <c r="A539"/>
  <c r="B538"/>
  <c r="A538"/>
  <c r="B537"/>
  <c r="A537"/>
  <c r="B536"/>
  <c r="A536"/>
  <c r="B535"/>
  <c r="A535"/>
  <c r="B534"/>
  <c r="A534"/>
  <c r="B533"/>
  <c r="A533"/>
  <c r="B532"/>
  <c r="A532"/>
  <c r="B531"/>
  <c r="A531"/>
  <c r="B530"/>
  <c r="A530"/>
  <c r="B529"/>
  <c r="A529"/>
  <c r="B528"/>
  <c r="A528"/>
  <c r="B527"/>
  <c r="A527"/>
  <c r="B526"/>
  <c r="A526"/>
  <c r="B525"/>
  <c r="A525"/>
  <c r="B524"/>
  <c r="A524"/>
  <c r="B523"/>
  <c r="A523"/>
  <c r="B522"/>
  <c r="A522"/>
  <c r="B521"/>
  <c r="A521"/>
  <c r="B520"/>
  <c r="A520"/>
  <c r="B519"/>
  <c r="A519"/>
  <c r="B518"/>
  <c r="A518"/>
  <c r="B517"/>
  <c r="A517"/>
  <c r="B516"/>
  <c r="A516"/>
  <c r="B515"/>
  <c r="A515"/>
  <c r="B514"/>
  <c r="A514"/>
  <c r="B513"/>
  <c r="A513"/>
  <c r="B512"/>
  <c r="A512"/>
  <c r="B511"/>
  <c r="A511"/>
  <c r="B510"/>
  <c r="A510"/>
  <c r="B509"/>
  <c r="A509"/>
  <c r="B508"/>
  <c r="A508"/>
  <c r="B507"/>
  <c r="A507"/>
  <c r="B506"/>
  <c r="A506"/>
  <c r="B505"/>
  <c r="A505"/>
  <c r="B504"/>
  <c r="A504"/>
  <c r="B503"/>
  <c r="A503"/>
  <c r="B502"/>
  <c r="A502"/>
  <c r="B501"/>
  <c r="A501"/>
  <c r="B500"/>
  <c r="A500"/>
  <c r="B499"/>
  <c r="A499"/>
  <c r="B498"/>
  <c r="A498"/>
  <c r="B497"/>
  <c r="A497"/>
  <c r="B496"/>
  <c r="A496"/>
  <c r="B495"/>
  <c r="A495"/>
  <c r="B494"/>
  <c r="A494"/>
  <c r="B493"/>
  <c r="A493"/>
  <c r="B492"/>
  <c r="A492"/>
  <c r="B491"/>
  <c r="A491"/>
  <c r="B490"/>
  <c r="A490"/>
  <c r="B489"/>
  <c r="A489"/>
  <c r="B488"/>
  <c r="A488"/>
  <c r="B487"/>
  <c r="A487"/>
  <c r="B486"/>
  <c r="A486"/>
  <c r="B485"/>
  <c r="A485"/>
  <c r="B484"/>
  <c r="A484"/>
  <c r="B483"/>
  <c r="A483"/>
  <c r="B482"/>
  <c r="A482"/>
  <c r="B481"/>
  <c r="A481"/>
  <c r="B480"/>
  <c r="A480"/>
  <c r="B479"/>
  <c r="A479"/>
  <c r="B478"/>
  <c r="A478"/>
  <c r="B477"/>
  <c r="A477"/>
  <c r="B476"/>
  <c r="A476"/>
  <c r="B475"/>
  <c r="A475"/>
  <c r="B474"/>
  <c r="A474"/>
  <c r="B473"/>
  <c r="A473"/>
  <c r="B472"/>
  <c r="A472"/>
  <c r="B471"/>
  <c r="A471"/>
  <c r="B470"/>
  <c r="A470"/>
  <c r="B469"/>
  <c r="A469"/>
  <c r="B468"/>
  <c r="A468"/>
  <c r="B467"/>
  <c r="A467"/>
  <c r="B466"/>
  <c r="A466"/>
  <c r="B465"/>
  <c r="A465"/>
  <c r="B464"/>
  <c r="A464"/>
  <c r="B463"/>
  <c r="A463"/>
  <c r="B462"/>
  <c r="A462"/>
  <c r="B461"/>
  <c r="A461"/>
  <c r="B460"/>
  <c r="A460"/>
  <c r="B459"/>
  <c r="A459"/>
  <c r="B458"/>
  <c r="A458"/>
  <c r="B457"/>
  <c r="A457"/>
  <c r="B456"/>
  <c r="A456"/>
  <c r="B455"/>
  <c r="A455"/>
  <c r="B454"/>
  <c r="A454"/>
  <c r="B453"/>
  <c r="A453"/>
  <c r="B452"/>
  <c r="A452"/>
  <c r="B451"/>
  <c r="A451"/>
  <c r="B450"/>
  <c r="A450"/>
  <c r="B449"/>
  <c r="A449"/>
  <c r="B448"/>
  <c r="A448"/>
  <c r="B447"/>
  <c r="A447"/>
  <c r="B446"/>
  <c r="A446"/>
  <c r="B445"/>
  <c r="A445"/>
  <c r="B444"/>
  <c r="A444"/>
  <c r="B443"/>
  <c r="A443"/>
  <c r="B442"/>
  <c r="A442"/>
  <c r="B441"/>
  <c r="A441"/>
  <c r="B440"/>
  <c r="A440"/>
  <c r="B439"/>
  <c r="A439"/>
  <c r="B438"/>
  <c r="A438"/>
  <c r="B437"/>
  <c r="A437"/>
  <c r="B436"/>
  <c r="A436"/>
  <c r="B435"/>
  <c r="A435"/>
  <c r="B434"/>
  <c r="A434"/>
  <c r="B433"/>
  <c r="A433"/>
  <c r="B432"/>
  <c r="A432"/>
  <c r="B431"/>
  <c r="A431"/>
  <c r="B430"/>
  <c r="A430"/>
  <c r="B429"/>
  <c r="A429"/>
  <c r="B428"/>
  <c r="A428"/>
  <c r="B427"/>
  <c r="A427"/>
  <c r="B426"/>
  <c r="A426"/>
  <c r="B425"/>
  <c r="A425"/>
  <c r="B424"/>
  <c r="A424"/>
  <c r="B423"/>
  <c r="A423"/>
  <c r="B422"/>
  <c r="A422"/>
  <c r="B421"/>
  <c r="A421"/>
  <c r="B420"/>
  <c r="A420"/>
  <c r="B419"/>
  <c r="A419"/>
  <c r="B418"/>
  <c r="A418"/>
  <c r="B417"/>
  <c r="A417"/>
  <c r="B416"/>
  <c r="A416"/>
  <c r="B415"/>
  <c r="A415"/>
  <c r="B414"/>
  <c r="A414"/>
  <c r="B413"/>
  <c r="A413"/>
  <c r="B412"/>
  <c r="A412"/>
  <c r="B411"/>
  <c r="A411"/>
  <c r="B410"/>
  <c r="A410"/>
  <c r="B409"/>
  <c r="A409"/>
  <c r="B408"/>
  <c r="A408"/>
  <c r="B407"/>
  <c r="A407"/>
  <c r="B406"/>
  <c r="A406"/>
  <c r="B405"/>
  <c r="A405"/>
  <c r="B404"/>
  <c r="A404"/>
  <c r="B403"/>
  <c r="A403"/>
  <c r="B402"/>
  <c r="A402"/>
  <c r="B401"/>
  <c r="A401"/>
  <c r="B400"/>
  <c r="A400"/>
  <c r="B399"/>
  <c r="A399"/>
  <c r="B398"/>
  <c r="A398"/>
  <c r="B397"/>
  <c r="A397"/>
  <c r="B396"/>
  <c r="A396"/>
  <c r="B395"/>
  <c r="A395"/>
  <c r="B394"/>
  <c r="A394"/>
  <c r="B393"/>
  <c r="A393"/>
  <c r="B392"/>
  <c r="A392"/>
  <c r="B391"/>
  <c r="A391"/>
  <c r="B390"/>
  <c r="A390"/>
  <c r="B389"/>
  <c r="A389"/>
  <c r="B388"/>
  <c r="A388"/>
  <c r="B387"/>
  <c r="A387"/>
  <c r="B386"/>
  <c r="A386"/>
  <c r="B385"/>
  <c r="A385"/>
  <c r="B384"/>
  <c r="A384"/>
  <c r="B383"/>
  <c r="A383"/>
  <c r="B382"/>
  <c r="A382"/>
  <c r="B381"/>
  <c r="A381"/>
  <c r="B380"/>
  <c r="A380"/>
  <c r="B379"/>
  <c r="A379"/>
  <c r="B378"/>
  <c r="A378"/>
  <c r="B377"/>
  <c r="A377"/>
  <c r="B376"/>
  <c r="A376"/>
  <c r="B375"/>
  <c r="A375"/>
  <c r="B374"/>
  <c r="A374"/>
  <c r="B373"/>
  <c r="A373"/>
  <c r="B372"/>
  <c r="A372"/>
  <c r="B371"/>
  <c r="A371"/>
  <c r="B370"/>
  <c r="A370"/>
  <c r="B369"/>
  <c r="A369"/>
  <c r="B368"/>
  <c r="A368"/>
  <c r="B367"/>
  <c r="A367"/>
  <c r="B366"/>
  <c r="A366"/>
  <c r="B365"/>
  <c r="A365"/>
  <c r="B364"/>
  <c r="A364"/>
  <c r="B363"/>
  <c r="A363"/>
  <c r="B362"/>
  <c r="A362"/>
  <c r="B361"/>
  <c r="A361"/>
  <c r="B360"/>
  <c r="A360"/>
  <c r="B359"/>
  <c r="A359"/>
  <c r="B358"/>
  <c r="A358"/>
  <c r="B357"/>
  <c r="A357"/>
  <c r="B356"/>
  <c r="A356"/>
  <c r="B355"/>
  <c r="A355"/>
  <c r="B354"/>
  <c r="A354"/>
  <c r="B353"/>
  <c r="A353"/>
  <c r="B352"/>
  <c r="A352"/>
  <c r="B351"/>
  <c r="A351"/>
  <c r="B350"/>
  <c r="A350"/>
  <c r="B349"/>
  <c r="A349"/>
  <c r="B348"/>
  <c r="A348"/>
  <c r="B347"/>
  <c r="A347"/>
  <c r="B346"/>
  <c r="A346"/>
  <c r="B345"/>
  <c r="A345"/>
  <c r="B344"/>
  <c r="A344"/>
  <c r="B343"/>
  <c r="A343"/>
  <c r="B342"/>
  <c r="A342"/>
  <c r="B341"/>
  <c r="A341"/>
  <c r="B340"/>
  <c r="A340"/>
  <c r="B339"/>
  <c r="A339"/>
  <c r="B338"/>
  <c r="A338"/>
  <c r="B337"/>
  <c r="A337"/>
  <c r="B336"/>
  <c r="A336"/>
  <c r="B335"/>
  <c r="A335"/>
  <c r="B334"/>
  <c r="A334"/>
  <c r="B333"/>
  <c r="A333"/>
  <c r="B332"/>
  <c r="A332"/>
  <c r="B331"/>
  <c r="A331"/>
  <c r="B330"/>
  <c r="A330"/>
  <c r="B329"/>
  <c r="A329"/>
  <c r="B328"/>
  <c r="A328"/>
  <c r="B327"/>
  <c r="A327"/>
  <c r="B326"/>
  <c r="A326"/>
  <c r="B325"/>
  <c r="A325"/>
  <c r="B324"/>
  <c r="A324"/>
  <c r="B323"/>
  <c r="A323"/>
  <c r="B322"/>
  <c r="A322"/>
  <c r="B321"/>
  <c r="A321"/>
  <c r="B320"/>
  <c r="A320"/>
  <c r="B319"/>
  <c r="A319"/>
  <c r="B318"/>
  <c r="A318"/>
  <c r="B317"/>
  <c r="A317"/>
  <c r="B316"/>
  <c r="A316"/>
  <c r="B315"/>
  <c r="A315"/>
  <c r="B314"/>
  <c r="A314"/>
  <c r="B313"/>
  <c r="A313"/>
  <c r="B312"/>
  <c r="A312"/>
  <c r="B311"/>
  <c r="A311"/>
  <c r="B310"/>
  <c r="A310"/>
  <c r="B309"/>
  <c r="A309"/>
  <c r="B308"/>
  <c r="A308"/>
  <c r="B307"/>
  <c r="A307"/>
  <c r="B306"/>
  <c r="A306"/>
  <c r="B305"/>
  <c r="A305"/>
  <c r="B304"/>
  <c r="A304"/>
  <c r="B303"/>
  <c r="A303"/>
  <c r="B302"/>
  <c r="A302"/>
  <c r="B301"/>
  <c r="A301"/>
  <c r="B300"/>
  <c r="A300"/>
  <c r="B299"/>
  <c r="A299"/>
  <c r="B298"/>
  <c r="A298"/>
  <c r="B297"/>
  <c r="A297"/>
  <c r="B296"/>
  <c r="A296"/>
  <c r="B295"/>
  <c r="A295"/>
  <c r="B294"/>
  <c r="A294"/>
  <c r="B293"/>
  <c r="A293"/>
  <c r="B292"/>
  <c r="A292"/>
  <c r="B291"/>
  <c r="A291"/>
  <c r="B290"/>
  <c r="A290"/>
  <c r="B289"/>
  <c r="A289"/>
  <c r="B288"/>
  <c r="A288"/>
  <c r="B287"/>
  <c r="A287"/>
  <c r="B286"/>
  <c r="A286"/>
  <c r="B285"/>
  <c r="A285"/>
  <c r="B284"/>
  <c r="A284"/>
  <c r="B283"/>
  <c r="A283"/>
  <c r="B282"/>
  <c r="A282"/>
  <c r="B281"/>
  <c r="A281"/>
  <c r="B280"/>
  <c r="A280"/>
  <c r="B279"/>
  <c r="A279"/>
  <c r="B278"/>
  <c r="A278"/>
  <c r="B277"/>
  <c r="A277"/>
  <c r="B276"/>
  <c r="A276"/>
  <c r="B275"/>
  <c r="A275"/>
  <c r="B274"/>
  <c r="A274"/>
  <c r="B273"/>
  <c r="A273"/>
  <c r="B272"/>
  <c r="A272"/>
  <c r="B271"/>
  <c r="A271"/>
  <c r="B270"/>
  <c r="A270"/>
  <c r="B269"/>
  <c r="A269"/>
  <c r="B268"/>
  <c r="A268"/>
  <c r="B267"/>
  <c r="A267"/>
  <c r="B266"/>
  <c r="A266"/>
  <c r="B265"/>
  <c r="A265"/>
  <c r="B264"/>
  <c r="A264"/>
  <c r="B263"/>
  <c r="A263"/>
  <c r="B262"/>
  <c r="A262"/>
  <c r="B261"/>
  <c r="A261"/>
  <c r="B260"/>
  <c r="A260"/>
  <c r="B259"/>
  <c r="A259"/>
  <c r="B258"/>
  <c r="A258"/>
  <c r="B257"/>
  <c r="A257"/>
  <c r="B256"/>
  <c r="A256"/>
  <c r="B255"/>
  <c r="A255"/>
  <c r="B254"/>
  <c r="A254"/>
  <c r="B253"/>
  <c r="A253"/>
  <c r="B252"/>
  <c r="A252"/>
  <c r="B251"/>
  <c r="A251"/>
  <c r="B250"/>
  <c r="A250"/>
  <c r="B249"/>
  <c r="A249"/>
  <c r="B248"/>
  <c r="A248"/>
  <c r="B247"/>
  <c r="A247"/>
  <c r="B246"/>
  <c r="A246"/>
  <c r="B245"/>
  <c r="A245"/>
  <c r="B244"/>
  <c r="A244"/>
  <c r="B243"/>
  <c r="A243"/>
  <c r="B242"/>
  <c r="A242"/>
  <c r="B241"/>
  <c r="A241"/>
  <c r="B240"/>
  <c r="A240"/>
  <c r="B239"/>
  <c r="A239"/>
  <c r="B238"/>
  <c r="A238"/>
  <c r="B237"/>
  <c r="A237"/>
  <c r="B236"/>
  <c r="A236"/>
  <c r="B235"/>
  <c r="A235"/>
  <c r="B234"/>
  <c r="A234"/>
  <c r="B233"/>
  <c r="A233"/>
  <c r="B232"/>
  <c r="A232"/>
  <c r="B231"/>
  <c r="A231"/>
  <c r="B230"/>
  <c r="A230"/>
  <c r="B229"/>
  <c r="A229"/>
  <c r="B228"/>
  <c r="A228"/>
  <c r="B227"/>
  <c r="A227"/>
  <c r="B226"/>
  <c r="A226"/>
  <c r="B225"/>
  <c r="A225"/>
  <c r="B224"/>
  <c r="A224"/>
  <c r="B223"/>
  <c r="A223"/>
  <c r="B222"/>
  <c r="A222"/>
  <c r="B221"/>
  <c r="A221"/>
  <c r="B220"/>
  <c r="A220"/>
  <c r="B219"/>
  <c r="A219"/>
  <c r="B218"/>
  <c r="A218"/>
  <c r="B217"/>
  <c r="A217"/>
  <c r="B216"/>
  <c r="A216"/>
  <c r="B215"/>
  <c r="A215"/>
  <c r="B214"/>
  <c r="A214"/>
  <c r="B213"/>
  <c r="A213"/>
  <c r="B212"/>
  <c r="A212"/>
  <c r="B211"/>
  <c r="A211"/>
  <c r="B210"/>
  <c r="A210"/>
  <c r="B209"/>
  <c r="A209"/>
  <c r="B208"/>
  <c r="A208"/>
  <c r="B207"/>
  <c r="A207"/>
  <c r="B206"/>
  <c r="A206"/>
  <c r="B205"/>
  <c r="A205"/>
  <c r="B204"/>
  <c r="A204"/>
  <c r="B203"/>
  <c r="A203"/>
  <c r="B202"/>
  <c r="A202"/>
  <c r="B201"/>
  <c r="A201"/>
  <c r="B200"/>
  <c r="A200"/>
  <c r="B199"/>
  <c r="A199"/>
  <c r="B198"/>
  <c r="A198"/>
  <c r="B197"/>
  <c r="A197"/>
  <c r="B196"/>
  <c r="A196"/>
  <c r="B195"/>
  <c r="A195"/>
  <c r="B194"/>
  <c r="A194"/>
  <c r="B193"/>
  <c r="A193"/>
  <c r="B192"/>
  <c r="A192"/>
  <c r="B191"/>
  <c r="A191"/>
  <c r="B190"/>
  <c r="A190"/>
  <c r="B189"/>
  <c r="A189"/>
  <c r="B188"/>
  <c r="A188"/>
  <c r="B187"/>
  <c r="A187"/>
  <c r="B186"/>
  <c r="A186"/>
  <c r="B185"/>
  <c r="A185"/>
  <c r="B184"/>
  <c r="A184"/>
  <c r="B183"/>
  <c r="A183"/>
  <c r="B182"/>
  <c r="A182"/>
  <c r="B181"/>
  <c r="A181"/>
  <c r="B180"/>
  <c r="A180"/>
  <c r="B179"/>
  <c r="A179"/>
  <c r="B178"/>
  <c r="A178"/>
  <c r="B177"/>
  <c r="A177"/>
  <c r="B176"/>
  <c r="A176"/>
  <c r="B175"/>
  <c r="A175"/>
  <c r="B174"/>
  <c r="A174"/>
  <c r="B173"/>
  <c r="A173"/>
  <c r="B172"/>
  <c r="A172"/>
  <c r="B171"/>
  <c r="A171"/>
  <c r="B170"/>
  <c r="A170"/>
  <c r="B169"/>
  <c r="A169"/>
  <c r="B168"/>
  <c r="A168"/>
  <c r="B167"/>
  <c r="A167"/>
  <c r="B166"/>
  <c r="A166"/>
  <c r="B165"/>
  <c r="A165"/>
  <c r="B164"/>
  <c r="A164"/>
  <c r="B163"/>
  <c r="A163"/>
  <c r="B162"/>
  <c r="A162"/>
  <c r="B161"/>
  <c r="A161"/>
  <c r="B160"/>
  <c r="A160"/>
  <c r="B159"/>
  <c r="A159"/>
  <c r="B158"/>
  <c r="A158"/>
  <c r="B157"/>
  <c r="A157"/>
  <c r="B156"/>
  <c r="A156"/>
  <c r="B155"/>
  <c r="A155"/>
  <c r="B154"/>
  <c r="A154"/>
  <c r="B153"/>
  <c r="A153"/>
  <c r="B152"/>
  <c r="A152"/>
  <c r="B151"/>
  <c r="A151"/>
  <c r="B150"/>
  <c r="A150"/>
  <c r="B149"/>
  <c r="A149"/>
  <c r="B148"/>
  <c r="A148"/>
  <c r="B147"/>
  <c r="A147"/>
  <c r="B146"/>
  <c r="A146"/>
  <c r="B145"/>
  <c r="A145"/>
  <c r="B144"/>
  <c r="A144"/>
  <c r="B143"/>
  <c r="A143"/>
  <c r="B142"/>
  <c r="A142"/>
  <c r="B141"/>
  <c r="A141"/>
  <c r="B140"/>
  <c r="A140"/>
  <c r="B139"/>
  <c r="A139"/>
  <c r="B138"/>
  <c r="A138"/>
  <c r="B137"/>
  <c r="A137"/>
  <c r="B136"/>
  <c r="A136"/>
  <c r="B135"/>
  <c r="A135"/>
  <c r="B134"/>
  <c r="A134"/>
  <c r="B133"/>
  <c r="A133"/>
  <c r="B132"/>
  <c r="A132"/>
  <c r="B131"/>
  <c r="A131"/>
  <c r="B130"/>
  <c r="A130"/>
  <c r="B129"/>
  <c r="A129"/>
  <c r="B128"/>
  <c r="A128"/>
  <c r="B127"/>
  <c r="A127"/>
  <c r="B126"/>
  <c r="A126"/>
  <c r="B125"/>
  <c r="A125"/>
  <c r="B124"/>
  <c r="A124"/>
  <c r="B123"/>
  <c r="A123"/>
  <c r="B122"/>
  <c r="A122"/>
  <c r="B121"/>
  <c r="A121"/>
  <c r="B120"/>
  <c r="A120"/>
  <c r="B119"/>
  <c r="A119"/>
  <c r="B118"/>
  <c r="A118"/>
  <c r="B117"/>
  <c r="A117"/>
  <c r="B116"/>
  <c r="A116"/>
  <c r="B115"/>
  <c r="A115"/>
  <c r="B114"/>
  <c r="A114"/>
  <c r="B113"/>
  <c r="A113"/>
  <c r="B112"/>
  <c r="A112"/>
  <c r="B111"/>
  <c r="A111"/>
  <c r="B110"/>
  <c r="A110"/>
  <c r="B109"/>
  <c r="A109"/>
  <c r="B108"/>
  <c r="A108"/>
  <c r="B107"/>
  <c r="A107"/>
  <c r="B106"/>
  <c r="A106"/>
  <c r="B105"/>
  <c r="A105"/>
  <c r="B104"/>
  <c r="A104"/>
  <c r="B103"/>
  <c r="A103"/>
  <c r="B102"/>
  <c r="A102"/>
  <c r="B101"/>
  <c r="A101"/>
  <c r="B100"/>
  <c r="A100"/>
  <c r="B99"/>
  <c r="A99"/>
  <c r="B98"/>
  <c r="A98"/>
  <c r="B97"/>
  <c r="A97"/>
  <c r="B96"/>
  <c r="A96"/>
  <c r="B95"/>
  <c r="A95"/>
  <c r="B94"/>
  <c r="A94"/>
  <c r="B93"/>
  <c r="A93"/>
  <c r="B92"/>
  <c r="A92"/>
  <c r="B91"/>
  <c r="A91"/>
  <c r="B90"/>
  <c r="A90"/>
  <c r="B89"/>
  <c r="A89"/>
  <c r="B88"/>
  <c r="A88"/>
  <c r="B87"/>
  <c r="A87"/>
  <c r="B86"/>
  <c r="A86"/>
  <c r="B85"/>
  <c r="A85"/>
  <c r="B84"/>
  <c r="A84"/>
  <c r="B83"/>
  <c r="A83"/>
  <c r="B82"/>
  <c r="A82"/>
  <c r="B81"/>
  <c r="A81"/>
  <c r="B80"/>
  <c r="A80"/>
  <c r="B79"/>
  <c r="A79"/>
  <c r="B78"/>
  <c r="A78"/>
  <c r="B77"/>
  <c r="A77"/>
  <c r="B76"/>
  <c r="A76"/>
  <c r="B75"/>
  <c r="A75"/>
  <c r="B74"/>
  <c r="A74"/>
  <c r="B73"/>
  <c r="A73"/>
  <c r="B72"/>
  <c r="A72"/>
  <c r="B71"/>
  <c r="A71"/>
  <c r="B70"/>
  <c r="A70"/>
  <c r="B69"/>
  <c r="A69"/>
  <c r="B68"/>
  <c r="A68"/>
  <c r="B67"/>
  <c r="A67"/>
  <c r="B66"/>
  <c r="A66"/>
  <c r="B65"/>
  <c r="A65"/>
  <c r="B64"/>
  <c r="A64"/>
  <c r="B63"/>
  <c r="A63"/>
  <c r="B62"/>
  <c r="A62"/>
  <c r="B61"/>
  <c r="A61"/>
  <c r="B60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B43"/>
  <c r="A43"/>
  <c r="B42"/>
  <c r="A42"/>
  <c r="B41"/>
  <c r="A41"/>
  <c r="B40"/>
  <c r="A40"/>
  <c r="B39"/>
  <c r="A39"/>
  <c r="B38"/>
  <c r="A38"/>
  <c r="B37"/>
  <c r="A37"/>
  <c r="B36"/>
  <c r="A36"/>
  <c r="B35"/>
  <c r="A35"/>
  <c r="B34"/>
  <c r="A34"/>
  <c r="B33"/>
  <c r="A33"/>
  <c r="B3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L319" i="1" l="1"/>
  <c r="I319" l="1"/>
  <c r="L793" i="2" l="1"/>
  <c r="K793"/>
  <c r="J793"/>
  <c r="I793"/>
  <c r="L321" i="1"/>
  <c r="K319"/>
  <c r="J319"/>
</calcChain>
</file>

<file path=xl/sharedStrings.xml><?xml version="1.0" encoding="utf-8"?>
<sst xmlns="http://schemas.openxmlformats.org/spreadsheetml/2006/main" count="7809" uniqueCount="2161">
  <si>
    <t xml:space="preserve"> YASHWANTRAO CHAVAN MAHARASHTRA OPEN UNIVERSITY, NASHIK  </t>
  </si>
  <si>
    <t xml:space="preserve"> PART - A Non Plan Budget Estimates for 2019-2020 </t>
  </si>
  <si>
    <t>Receipt Side</t>
  </si>
  <si>
    <t>(Amount in Rs.)</t>
  </si>
  <si>
    <t>Budget  Code</t>
  </si>
  <si>
    <t xml:space="preserve">Classification </t>
  </si>
  <si>
    <t>Budget Estimates for 
2018-2019</t>
  </si>
  <si>
    <t>Total Receipt  Upto (31.1.2019)</t>
  </si>
  <si>
    <t>Revised Budget Provison     2018-19</t>
  </si>
  <si>
    <t>Budget Provison    2019-20</t>
  </si>
  <si>
    <t>A.1.R.1</t>
  </si>
  <si>
    <t>R03020</t>
  </si>
  <si>
    <t>Use of Vehicles</t>
  </si>
  <si>
    <t>Use of Vehicle</t>
  </si>
  <si>
    <t>A.1.R.2</t>
  </si>
  <si>
    <t>R03041</t>
  </si>
  <si>
    <t>Others Receipts.</t>
  </si>
  <si>
    <t>Miscellenous Receipts</t>
  </si>
  <si>
    <t>A.1.R.5</t>
  </si>
  <si>
    <t>A.1.R.3</t>
  </si>
  <si>
    <t>R03021</t>
  </si>
  <si>
    <t>Sale of Application Form</t>
  </si>
  <si>
    <t>Sale Of Employment Application Form</t>
  </si>
  <si>
    <t>A.1.R.4</t>
  </si>
  <si>
    <t>R03022</t>
  </si>
  <si>
    <t>Sale of Tender Form</t>
  </si>
  <si>
    <t>Sale of Tender Forms</t>
  </si>
  <si>
    <t>A.1.R.6</t>
  </si>
  <si>
    <t>R03023</t>
  </si>
  <si>
    <t>Sale of Vehicles</t>
  </si>
  <si>
    <t>A.1.R.7</t>
  </si>
  <si>
    <t>R03024</t>
  </si>
  <si>
    <t>Sale of Scrap / Raddi</t>
  </si>
  <si>
    <t>A.1.R.8</t>
  </si>
  <si>
    <t>R03025</t>
  </si>
  <si>
    <t>Rent,</t>
  </si>
  <si>
    <t>Rent</t>
  </si>
  <si>
    <t>A.1.R.17</t>
  </si>
  <si>
    <t>R06026</t>
  </si>
  <si>
    <t>Guest house charges</t>
  </si>
  <si>
    <t>Guest House Charges</t>
  </si>
  <si>
    <t>A.1.R.18</t>
  </si>
  <si>
    <t>R03027</t>
  </si>
  <si>
    <t xml:space="preserve">Leave Salary Contribution Received </t>
  </si>
  <si>
    <t>A.1.R.19</t>
  </si>
  <si>
    <t>R03028</t>
  </si>
  <si>
    <t>Pension Contribution Received</t>
  </si>
  <si>
    <t>A.1.R.20</t>
  </si>
  <si>
    <t>R03029</t>
  </si>
  <si>
    <t xml:space="preserve">Photocopy </t>
  </si>
  <si>
    <t>A.1.R.81</t>
  </si>
  <si>
    <t>R03030</t>
  </si>
  <si>
    <t>LIC GIS</t>
  </si>
  <si>
    <t>A.2.R.1</t>
  </si>
  <si>
    <t>R02008</t>
  </si>
  <si>
    <t>Examination, Marksheet Fee, Convocation Fees, Shwals, Transcripts Fees</t>
  </si>
  <si>
    <t>Examination Fees</t>
  </si>
  <si>
    <t>A.2.R.2</t>
  </si>
  <si>
    <t>R02003</t>
  </si>
  <si>
    <t>Other Receipts</t>
  </si>
  <si>
    <t>Other Fees</t>
  </si>
  <si>
    <t>A.2.R.3</t>
  </si>
  <si>
    <t>R02009</t>
  </si>
  <si>
    <t>Convocation Fees</t>
  </si>
  <si>
    <t>A.2.R.4</t>
  </si>
  <si>
    <t>R02018</t>
  </si>
  <si>
    <t>Verification Fees</t>
  </si>
  <si>
    <t>A.2.R.5</t>
  </si>
  <si>
    <t>R02012</t>
  </si>
  <si>
    <t>Duplicate Marksheet  Fees</t>
  </si>
  <si>
    <t>A.2.R.6</t>
  </si>
  <si>
    <t>R01014</t>
  </si>
  <si>
    <t>A.2.R.7</t>
  </si>
  <si>
    <t>R02013</t>
  </si>
  <si>
    <t>Shwals</t>
  </si>
  <si>
    <t xml:space="preserve">Sale Of Shwals </t>
  </si>
  <si>
    <t>A.2.R.8</t>
  </si>
  <si>
    <t>R02010</t>
  </si>
  <si>
    <t>Migration</t>
  </si>
  <si>
    <t>A.2.R.9</t>
  </si>
  <si>
    <t>R02016</t>
  </si>
  <si>
    <t>Photocopy Fees for Answerbook</t>
  </si>
  <si>
    <t>A.2.R.21</t>
  </si>
  <si>
    <t>R02017</t>
  </si>
  <si>
    <t>Transcripts Fees</t>
  </si>
  <si>
    <t>A.2.R.22</t>
  </si>
  <si>
    <t>R02019</t>
  </si>
  <si>
    <t xml:space="preserve">Verification For Degree </t>
  </si>
  <si>
    <t>A.4.R.1</t>
  </si>
  <si>
    <t>R04042</t>
  </si>
  <si>
    <t>Interest</t>
  </si>
  <si>
    <t>Bank Interest</t>
  </si>
  <si>
    <t>A.4.R.2</t>
  </si>
  <si>
    <t>A.4.R.3</t>
  </si>
  <si>
    <t>R08044</t>
  </si>
  <si>
    <t>Penal Interest on Advances paid to Others</t>
  </si>
  <si>
    <t>A.4.R.4</t>
  </si>
  <si>
    <t>R08043</t>
  </si>
  <si>
    <t>Penal Interest on Advances paid to Employees.</t>
  </si>
  <si>
    <t>A.4.R.5</t>
  </si>
  <si>
    <t>Sale of Tender forms</t>
  </si>
  <si>
    <t>A.4.R.6</t>
  </si>
  <si>
    <t>R08032</t>
  </si>
  <si>
    <t>Penalty to Venders</t>
  </si>
  <si>
    <t>Penalty to Vendors</t>
  </si>
  <si>
    <t>A.4.R.15</t>
  </si>
  <si>
    <t>R03031</t>
  </si>
  <si>
    <t xml:space="preserve">Closing of Bank A/C </t>
  </si>
  <si>
    <t>A.4.R.23</t>
  </si>
  <si>
    <t>R05045</t>
  </si>
  <si>
    <t>Admistrative charges recovered.</t>
  </si>
  <si>
    <t>A.4.R.24</t>
  </si>
  <si>
    <t>R05046</t>
  </si>
  <si>
    <t>Salary Recoverd</t>
  </si>
  <si>
    <t>A.4.R.48</t>
  </si>
  <si>
    <t>R03038</t>
  </si>
  <si>
    <t xml:space="preserve">Contribution CPF-EPF of Employees </t>
  </si>
  <si>
    <t>A.4.R.75</t>
  </si>
  <si>
    <t>A.5.R.2</t>
  </si>
  <si>
    <t xml:space="preserve">Other Receipts </t>
  </si>
  <si>
    <t>A.5.R.5</t>
  </si>
  <si>
    <t>Tender Form Fee</t>
  </si>
  <si>
    <t>A.5.R.6</t>
  </si>
  <si>
    <t>R06050</t>
  </si>
  <si>
    <t>Electrical Charges</t>
  </si>
  <si>
    <t>A.5.R.7</t>
  </si>
  <si>
    <t>R06051</t>
  </si>
  <si>
    <t xml:space="preserve">Water Charges </t>
  </si>
  <si>
    <t>A.5.R.8</t>
  </si>
  <si>
    <t>Ground Rent</t>
  </si>
  <si>
    <t>A.5.R.11</t>
  </si>
  <si>
    <t>Rent - Post, Bank and Other</t>
  </si>
  <si>
    <t>A.6.R.1</t>
  </si>
  <si>
    <t>R07052</t>
  </si>
  <si>
    <t>Library Fee</t>
  </si>
  <si>
    <t>A.6.R.2</t>
  </si>
  <si>
    <t>R05047</t>
  </si>
  <si>
    <t>Loss of Books Recovery</t>
  </si>
  <si>
    <t>A.6.R.3</t>
  </si>
  <si>
    <t>A.6.R.4</t>
  </si>
  <si>
    <t>R03059</t>
  </si>
  <si>
    <t>Dyangangotri Subscriptions.</t>
  </si>
  <si>
    <t>A.6.R.5</t>
  </si>
  <si>
    <t>R03060</t>
  </si>
  <si>
    <t>Dnyangangotri Receipts</t>
  </si>
  <si>
    <t>Dnyangangotri Receipts)</t>
  </si>
  <si>
    <t>A.7.R.1</t>
  </si>
  <si>
    <t>Sale of Tender form</t>
  </si>
  <si>
    <t>A.7.R.2</t>
  </si>
  <si>
    <t>Late Fee (Penalty)</t>
  </si>
  <si>
    <t>A.7.R.3</t>
  </si>
  <si>
    <t>R05048</t>
  </si>
  <si>
    <t>Lab Testing Fees Recovery</t>
  </si>
  <si>
    <t>A.8.R.1</t>
  </si>
  <si>
    <t>R09061</t>
  </si>
  <si>
    <t>Sale of Cassettes / DVDs</t>
  </si>
  <si>
    <t>A.8.R.2</t>
  </si>
  <si>
    <t>A.8.R.3</t>
  </si>
  <si>
    <t>R03036</t>
  </si>
  <si>
    <t>Equipments Rental Charges from External Agencies</t>
  </si>
  <si>
    <t>A.9.R.1</t>
  </si>
  <si>
    <t>R03066</t>
  </si>
  <si>
    <t>Service Charges (H/W &amp; S/W)</t>
  </si>
  <si>
    <t>A.9.R.2</t>
  </si>
  <si>
    <t>A.10.R.1</t>
  </si>
  <si>
    <t>Sports Fees</t>
  </si>
  <si>
    <t>A.10.R.2</t>
  </si>
  <si>
    <t>A.10.R.4</t>
  </si>
  <si>
    <t>R07055</t>
  </si>
  <si>
    <t>Avhaan Fees</t>
  </si>
  <si>
    <t>A.10.R.5</t>
  </si>
  <si>
    <t>R07056</t>
  </si>
  <si>
    <t>Avishkar Fees</t>
  </si>
  <si>
    <t>A.10.R.6</t>
  </si>
  <si>
    <t>R07057</t>
  </si>
  <si>
    <t>Indradhanushya Fees</t>
  </si>
  <si>
    <t>A.10.R.7</t>
  </si>
  <si>
    <t>R01006</t>
  </si>
  <si>
    <t xml:space="preserve">NSS Fees </t>
  </si>
  <si>
    <t>A.10.R.8</t>
  </si>
  <si>
    <t>R07058</t>
  </si>
  <si>
    <t>`Indradhanushya' Proreta from all Universities</t>
  </si>
  <si>
    <t>A.11.R.1</t>
  </si>
  <si>
    <t>R09062</t>
  </si>
  <si>
    <t>Sale of Books</t>
  </si>
  <si>
    <t>A.11.R.3</t>
  </si>
  <si>
    <t>Misc. receipts</t>
  </si>
  <si>
    <t>A.11.R.11</t>
  </si>
  <si>
    <t>R10063</t>
  </si>
  <si>
    <t>Study centre Processing Fees</t>
  </si>
  <si>
    <t>Study Centre Processing Fee</t>
  </si>
  <si>
    <t>A.11.R.13</t>
  </si>
  <si>
    <t>Registration fees</t>
  </si>
  <si>
    <t>A.11.R.14</t>
  </si>
  <si>
    <t>Admission Re-registration fees</t>
  </si>
  <si>
    <t>A.12.R.2</t>
  </si>
  <si>
    <t>A.12.R.3</t>
  </si>
  <si>
    <t>A.12.R.4</t>
  </si>
  <si>
    <t>R03070</t>
  </si>
  <si>
    <t>Sale of Agricultural Products</t>
  </si>
  <si>
    <t>Sale of  Other Agri. Products</t>
  </si>
  <si>
    <t>A.13.R.2</t>
  </si>
  <si>
    <t>A.13.R.3</t>
  </si>
  <si>
    <t>BANK Interest</t>
  </si>
  <si>
    <t>A.13.R.4</t>
  </si>
  <si>
    <t>A.14.R.2</t>
  </si>
  <si>
    <t>A.14.R.3</t>
  </si>
  <si>
    <t>A.15.R.2</t>
  </si>
  <si>
    <t>A.15.R.3</t>
  </si>
  <si>
    <t>A.16.R.2</t>
  </si>
  <si>
    <t>A.16.R.3</t>
  </si>
  <si>
    <t>A.17.R.2</t>
  </si>
  <si>
    <t>A.17.R.3</t>
  </si>
  <si>
    <t>A.20.R.2</t>
  </si>
  <si>
    <t>A.20.R.3</t>
  </si>
  <si>
    <t>A.21.R.2</t>
  </si>
  <si>
    <t>A.21.R.3</t>
  </si>
  <si>
    <t>A.22.R.1</t>
  </si>
  <si>
    <t>R01001</t>
  </si>
  <si>
    <t xml:space="preserve">Certificate In CCM (C36) </t>
  </si>
  <si>
    <t>A.22.R.2</t>
  </si>
  <si>
    <t xml:space="preserve">ECCE (C31) </t>
  </si>
  <si>
    <t>A.22.R.3</t>
  </si>
  <si>
    <t xml:space="preserve">Certificate In Value Education (E32) </t>
  </si>
  <si>
    <t>A.22.R.4</t>
  </si>
  <si>
    <t xml:space="preserve">Self Help Group (C32) </t>
  </si>
  <si>
    <t>A.22.R.5</t>
  </si>
  <si>
    <t xml:space="preserve">Diploma in Sch. Management (P10) </t>
  </si>
  <si>
    <t>A.22.R.6</t>
  </si>
  <si>
    <t xml:space="preserve">ICT For School Teachers (C35) </t>
  </si>
  <si>
    <t>A.22.R.7</t>
  </si>
  <si>
    <t>D.P.D W.W</t>
  </si>
  <si>
    <t>A.22.R.8</t>
  </si>
  <si>
    <t xml:space="preserve">B.Ed (P80) </t>
  </si>
  <si>
    <t>A.22.R.9</t>
  </si>
  <si>
    <t>E - B.Ed.</t>
  </si>
  <si>
    <t>A.22.R.11</t>
  </si>
  <si>
    <t xml:space="preserve">M. A. (Education) (M62) </t>
  </si>
  <si>
    <t>A.22.R.13</t>
  </si>
  <si>
    <t>Leather Art Skill</t>
  </si>
  <si>
    <t>A.22.R.14</t>
  </si>
  <si>
    <t>Ph.D</t>
  </si>
  <si>
    <t>A.22.R.15</t>
  </si>
  <si>
    <t>Certificate in Education &amp; Social Science Research</t>
  </si>
  <si>
    <t xml:space="preserve">A.22.R.16 </t>
  </si>
  <si>
    <t xml:space="preserve">Spl B.Ed.  (P21) </t>
  </si>
  <si>
    <t>A.23.R.1</t>
  </si>
  <si>
    <t xml:space="preserve">Preparatory (Marathi) (C01) </t>
  </si>
  <si>
    <t>A.23.R.3</t>
  </si>
  <si>
    <t>Preparatory (Hindi) (C09)</t>
  </si>
  <si>
    <t>A.23.R.4</t>
  </si>
  <si>
    <t xml:space="preserve">Preparatory (Urdu) (C03) </t>
  </si>
  <si>
    <t>A.23.R.7</t>
  </si>
  <si>
    <t>Adv. Dip. (Value &amp; Spiritual Edu.)</t>
  </si>
  <si>
    <t>A.23.R.8</t>
  </si>
  <si>
    <t xml:space="preserve">Diploma in MCJ (P03) </t>
  </si>
  <si>
    <t>A.23.R.9</t>
  </si>
  <si>
    <t xml:space="preserve">Journalism BA MCJ (G15) </t>
  </si>
  <si>
    <t>A.23.R.10</t>
  </si>
  <si>
    <t xml:space="preserve">B.A. (G01) </t>
  </si>
  <si>
    <t>A.23.R.11</t>
  </si>
  <si>
    <t>B.A. (Police Administration)</t>
  </si>
  <si>
    <t>A.23.R.12</t>
  </si>
  <si>
    <t>B.A. ( Road Transport)</t>
  </si>
  <si>
    <t>A.23.R.13</t>
  </si>
  <si>
    <t>B.A. ( Army)</t>
  </si>
  <si>
    <t>A.23.R.14</t>
  </si>
  <si>
    <t>B.A. ( ITBP)</t>
  </si>
  <si>
    <t>A.23.R.15</t>
  </si>
  <si>
    <t xml:space="preserve">B.Lib. &amp; I.Sc. (P04) </t>
  </si>
  <si>
    <t>A.23.R.16</t>
  </si>
  <si>
    <t xml:space="preserve">M.Lib.&amp; I.Sc. (P16) </t>
  </si>
  <si>
    <t>A.23.R.20</t>
  </si>
  <si>
    <t xml:space="preserve">MA Pub.Services (M16) </t>
  </si>
  <si>
    <t>A.23.R.21</t>
  </si>
  <si>
    <t xml:space="preserve">MA. Hindi (M42) </t>
  </si>
  <si>
    <t>A.23.R.22</t>
  </si>
  <si>
    <t xml:space="preserve">MA Engllish (M43) </t>
  </si>
  <si>
    <t>A.23.R.23</t>
  </si>
  <si>
    <t xml:space="preserve">MA. Marathi (M41) </t>
  </si>
  <si>
    <t>A.23.R.24</t>
  </si>
  <si>
    <t xml:space="preserve">FYBA Public Services (G61) </t>
  </si>
  <si>
    <t>A.23.R.27</t>
  </si>
  <si>
    <t xml:space="preserve">Dip. In value &amp; Spititual Edu. (G72, G73) </t>
  </si>
  <si>
    <t>A.23.R.28</t>
  </si>
  <si>
    <t>Degree. In value &amp; Spititual Edu.</t>
  </si>
  <si>
    <t>A.23.R.29</t>
  </si>
  <si>
    <t>FYBA Textiles</t>
  </si>
  <si>
    <t>A.23.R.30</t>
  </si>
  <si>
    <t xml:space="preserve">BA Hindi (G11) </t>
  </si>
  <si>
    <t>A.23.R.31</t>
  </si>
  <si>
    <t xml:space="preserve">B.A. (Urdu) (G12) </t>
  </si>
  <si>
    <t>A.23.R.36</t>
  </si>
  <si>
    <t>B.A. (Spiritual Educaion )(G71)</t>
  </si>
  <si>
    <t>-</t>
  </si>
  <si>
    <t>A.24.R.1</t>
  </si>
  <si>
    <t>Preparatory (Marathi) (C01)</t>
  </si>
  <si>
    <t>A.24.R.2</t>
  </si>
  <si>
    <t>Cert in Fire &amp; Safety Engg. Mgmt.</t>
  </si>
  <si>
    <t>A.24.R.3</t>
  </si>
  <si>
    <t>Dip. In Co. Op. Mgmt. (P08)</t>
  </si>
  <si>
    <t>A.24.R.4</t>
  </si>
  <si>
    <t>Dip. In Co. Op. Mgmt.. (Banking) (P52)</t>
  </si>
  <si>
    <t>A.24.R.5</t>
  </si>
  <si>
    <t>Dip. In Co. Op. Mgmt.. (Dairy)</t>
  </si>
  <si>
    <t>A.24.R.6</t>
  </si>
  <si>
    <t xml:space="preserve">Dip. In Co. Op. Mgmt.. (ABC) </t>
  </si>
  <si>
    <t>A.24.R.8</t>
  </si>
  <si>
    <t>Dip.in Fire &amp; Safety Engg. Mgmt.</t>
  </si>
  <si>
    <t>A.24.R.10</t>
  </si>
  <si>
    <t>B.Com.</t>
  </si>
  <si>
    <t>A.24.R.11</t>
  </si>
  <si>
    <t>B.Com. (G02)</t>
  </si>
  <si>
    <t>A.24.R.14</t>
  </si>
  <si>
    <t>Bachelor of Co-op.Mgmt</t>
  </si>
  <si>
    <t>A.24.R.15</t>
  </si>
  <si>
    <t>Bachelor Fire &amp; Health Safety Enviro. Mgmt.</t>
  </si>
  <si>
    <t>A.24.R.16</t>
  </si>
  <si>
    <t>B.C.M. (G40)</t>
  </si>
  <si>
    <t>A.24.R.18</t>
  </si>
  <si>
    <t>Master of Commerce (M17)</t>
  </si>
  <si>
    <t>A.24.R.19</t>
  </si>
  <si>
    <t>M.B.A. (P79)</t>
  </si>
  <si>
    <t>A.24.R.21</t>
  </si>
  <si>
    <t xml:space="preserve">M.B.A. CET </t>
  </si>
  <si>
    <t>A.24.R.22</t>
  </si>
  <si>
    <t>Dip. In aviation, Hospitality&amp; Traveling Mgmt.</t>
  </si>
  <si>
    <t>A.24.R.23</t>
  </si>
  <si>
    <t>BBA In aviation, Hospitality &amp; Travel Mngt.(P90)</t>
  </si>
  <si>
    <t>A.24.R.24</t>
  </si>
  <si>
    <t>Preparatory (English)(C15)</t>
  </si>
  <si>
    <t>A.24.R.25</t>
  </si>
  <si>
    <t xml:space="preserve">PG Dip. In Fire &amp; Sefty (P96) </t>
  </si>
  <si>
    <t>A.25.R.1</t>
  </si>
  <si>
    <t>Cert.in Beauty Parlour Mgt.(6 months) (C2E)</t>
  </si>
  <si>
    <t>A.25.R.2</t>
  </si>
  <si>
    <t>Cert.in Beauty Parlour Mgt. (3 months)</t>
  </si>
  <si>
    <t>A.25.R.3</t>
  </si>
  <si>
    <t>Certificate in Tailoring (T2H)</t>
  </si>
  <si>
    <t>A.25.R.4</t>
  </si>
  <si>
    <t>Certi. in German Language(C3A)</t>
  </si>
  <si>
    <t>A.25.R.8</t>
  </si>
  <si>
    <t>Certi. in English language (C3E)</t>
  </si>
  <si>
    <t>A.25.R.9</t>
  </si>
  <si>
    <t>Certi.  in French Language(C3F)</t>
  </si>
  <si>
    <t>A.25.R.10</t>
  </si>
  <si>
    <t>Certi. in Arabic Language(C3G)</t>
  </si>
  <si>
    <t>A.25.R.13</t>
  </si>
  <si>
    <t xml:space="preserve">Cert. in Soft Skills </t>
  </si>
  <si>
    <t>A.25.R.15</t>
  </si>
  <si>
    <t>Cert.Water mgmt 2013(Winter) (C3V)</t>
  </si>
  <si>
    <t>A.25.R.19</t>
  </si>
  <si>
    <t>Dip. In Fabrication(T94)</t>
  </si>
  <si>
    <t>A.25.R.21</t>
  </si>
  <si>
    <t>Dip. in Printing Tech. &amp; Graphic Arts(T31)</t>
  </si>
  <si>
    <t>A.25.R.22</t>
  </si>
  <si>
    <t xml:space="preserve">DCHMNT All Semester (2003 &amp; 2008) (V14) </t>
  </si>
  <si>
    <t>A.25.R.25</t>
  </si>
  <si>
    <t>Dip.in Civil Supervisor (V11)</t>
  </si>
  <si>
    <t>A.25.R.26</t>
  </si>
  <si>
    <t>Dip. In Saloon Tech. (V15)</t>
  </si>
  <si>
    <t>A.25.R.27</t>
  </si>
  <si>
    <t>Dip. For Fitter ( DFF) (V13)</t>
  </si>
  <si>
    <t>A.25.R.29</t>
  </si>
  <si>
    <t>Dip.in Electrician &amp; Domestic Appliances Maintenance (T72N)</t>
  </si>
  <si>
    <t>A.25.R.33</t>
  </si>
  <si>
    <t>Diploma in Interior Design and Decoration (O) July (T36)</t>
  </si>
  <si>
    <t>A.25.R.41</t>
  </si>
  <si>
    <t>Dip in Advance Facility Services</t>
  </si>
  <si>
    <t>A.25.R.43</t>
  </si>
  <si>
    <t>B.Sc.Fashion Design(V31)</t>
  </si>
  <si>
    <t>A.25.R.44</t>
  </si>
  <si>
    <t>B.Sc.in Media graphics &amp; animation(T97)</t>
  </si>
  <si>
    <t>A.25.R.45</t>
  </si>
  <si>
    <t>B.Sc. Interior Design 2010 Pattern(V30)</t>
  </si>
  <si>
    <t>A.25.R.46</t>
  </si>
  <si>
    <t>B.Sc.(Hospi &amp; Tour Stud)(V74)</t>
  </si>
  <si>
    <t>A.25.R.47</t>
  </si>
  <si>
    <t>B.Sc.(Hosp. Stud. &amp; Cater Services) (V76)</t>
  </si>
  <si>
    <t>A.25.R.48</t>
  </si>
  <si>
    <t>B.Sc. Facility Services(V19)</t>
  </si>
  <si>
    <t>A.25.R.49</t>
  </si>
  <si>
    <t>Bachelor of fine Arts(V37)</t>
  </si>
  <si>
    <t>A.25.R.53</t>
  </si>
  <si>
    <t>M.Sc. (Fashion Design)</t>
  </si>
  <si>
    <t>A.25.R.58</t>
  </si>
  <si>
    <t>Dip in Fire Sefty</t>
  </si>
  <si>
    <t>A.25.R.59</t>
  </si>
  <si>
    <t>Bat.of Fire &amp; Health Sefty(P97)</t>
  </si>
  <si>
    <t>A.25.R.60</t>
  </si>
  <si>
    <t>B.F.A. Painting (V85)</t>
  </si>
  <si>
    <t>A.25.R.62</t>
  </si>
  <si>
    <t>B.Sc. Construction (V71)</t>
  </si>
  <si>
    <t>A.25.R.63</t>
  </si>
  <si>
    <t>B.Sc. Automotive Tech.(V72)</t>
  </si>
  <si>
    <t>A.25.R.64</t>
  </si>
  <si>
    <t>B.Sc. H.T.S.</t>
  </si>
  <si>
    <t>A.25.R.65</t>
  </si>
  <si>
    <t>M.Sc. H.T.S.(V90)</t>
  </si>
  <si>
    <t>A.25.R.66</t>
  </si>
  <si>
    <t>M.Sc. Food Science (V91)</t>
  </si>
  <si>
    <t>A.25.R.68</t>
  </si>
  <si>
    <t>M.Sc. Fashion Design (V89)</t>
  </si>
  <si>
    <t>A.25.R.71</t>
  </si>
  <si>
    <t>Other  Receipts</t>
  </si>
  <si>
    <t>A.25.R.72</t>
  </si>
  <si>
    <t xml:space="preserve">Dip. In Fire &amp; Computerised Sefty-Distance Education -2010 Pattern </t>
  </si>
  <si>
    <t>A.25.R.73</t>
  </si>
  <si>
    <t>B.Sc. (Hospitality &amp; Tourism Studies) 2016 CGPA (V101)</t>
  </si>
  <si>
    <t>A.25.R.74</t>
  </si>
  <si>
    <t>B.Sc.(HSCS)2016 CGPA (v102)</t>
  </si>
  <si>
    <t>A.25.R.75</t>
  </si>
  <si>
    <t xml:space="preserve">B.Sc. (Fire &amp; Safety Studies) Regular 2016 Pattern (V103) </t>
  </si>
  <si>
    <t>A.25.R.76</t>
  </si>
  <si>
    <t>Cert. In Fire &amp; Safety (Engg.&amp;Mgmt) (C97)</t>
  </si>
  <si>
    <t>A.25.R.77</t>
  </si>
  <si>
    <t>B.F.A. Painting (Part-II)(V87)</t>
  </si>
  <si>
    <t>A.25.R.78</t>
  </si>
  <si>
    <t>Rubber Skill Development  Course</t>
  </si>
  <si>
    <t>A.25.R.79</t>
  </si>
  <si>
    <t xml:space="preserve">Diploma In Animaation </t>
  </si>
  <si>
    <t>A.25.R.80</t>
  </si>
  <si>
    <t xml:space="preserve">BFA (V37) </t>
  </si>
  <si>
    <t>Certificate inDigital Photography (C121)</t>
  </si>
  <si>
    <t>Certificate in Video Production (C122)</t>
  </si>
  <si>
    <t>Patkatha Lekhan Certificate ( C123)</t>
  </si>
  <si>
    <t>B.Sc. Electrical &amp; Electronic Techniques (V106)</t>
  </si>
  <si>
    <t>*B.A. Public Services ( With Credits)</t>
  </si>
  <si>
    <t>*M.A.Public Services (With Credits)</t>
  </si>
  <si>
    <t>A.26.R.1</t>
  </si>
  <si>
    <t>Online Certi.Dip/Degree</t>
  </si>
  <si>
    <t>A.26.R.2</t>
  </si>
  <si>
    <t>MKCL Wave Programme</t>
  </si>
  <si>
    <t>A.26.R.3</t>
  </si>
  <si>
    <t>M.S.C.I.T. Programme</t>
  </si>
  <si>
    <t>A.26.R.4</t>
  </si>
  <si>
    <t>Diploma in Computer Applications</t>
  </si>
  <si>
    <t>A.26.R.5</t>
  </si>
  <si>
    <t>Dip. in Computerized Accounting &amp; Aud.</t>
  </si>
  <si>
    <t>A.26.R.6</t>
  </si>
  <si>
    <t xml:space="preserve">Diploma in B.Sc. (Industrial science) (P14) </t>
  </si>
  <si>
    <t>A.26.R.7</t>
  </si>
  <si>
    <t>BSc (BIS) (P30)</t>
  </si>
  <si>
    <t>A.26.R.8</t>
  </si>
  <si>
    <t>Role Based Degree Programmes (B.B.A.)</t>
  </si>
  <si>
    <t>A.26.R.9</t>
  </si>
  <si>
    <t xml:space="preserve">Bachelor of Computer Applications (P31) </t>
  </si>
  <si>
    <t>A.26.R.10</t>
  </si>
  <si>
    <t>B.Sc (Industrial Science) (P33)</t>
  </si>
  <si>
    <t>A.26.R.11</t>
  </si>
  <si>
    <t>M. Sc. (Information System)</t>
  </si>
  <si>
    <t>A.26.R.12</t>
  </si>
  <si>
    <t>Ph.D.</t>
  </si>
  <si>
    <t>A.26.R.13</t>
  </si>
  <si>
    <t>New Programme - MCA</t>
  </si>
  <si>
    <t>A.26.R.15</t>
  </si>
  <si>
    <t>Oracle</t>
  </si>
  <si>
    <t>A.26.R.16</t>
  </si>
  <si>
    <t>Advance Dip. In Computing</t>
  </si>
  <si>
    <t>A.26.R.17</t>
  </si>
  <si>
    <t>Certificate in Computing Financial  Accounting (D104)</t>
  </si>
  <si>
    <t>A.26.R.18</t>
  </si>
  <si>
    <t>R12071</t>
  </si>
  <si>
    <t>Govt. Of India Post Matric Scholership</t>
  </si>
  <si>
    <t>A.26.R.19</t>
  </si>
  <si>
    <t>P.G.Diploma in Computer Applications</t>
  </si>
  <si>
    <t>A.26.R.20</t>
  </si>
  <si>
    <t>Diploma in Computing (P142)</t>
  </si>
  <si>
    <t>A.26.R.21</t>
  </si>
  <si>
    <t>Certificate in Computer Operation for Blind (C93)</t>
  </si>
  <si>
    <t>A.26.R.22</t>
  </si>
  <si>
    <t>Certificate in Office Tools (D101)(D102)</t>
  </si>
  <si>
    <t>A.26.R.23</t>
  </si>
  <si>
    <t xml:space="preserve">Certificate in Visual Basic (D103) </t>
  </si>
  <si>
    <t>A.26.R.24</t>
  </si>
  <si>
    <t>Certificate in Programming Expertise in C (D105)</t>
  </si>
  <si>
    <t>A.26.R.25</t>
  </si>
  <si>
    <t>Certificate in Data Structure using C (D106)</t>
  </si>
  <si>
    <t>A.26.R.26</t>
  </si>
  <si>
    <t>A.26.R.27</t>
  </si>
  <si>
    <t>Certificate in OOPS and C++(D107)</t>
  </si>
  <si>
    <t>A.26.R.28</t>
  </si>
  <si>
    <t>Certificate in Programming Excellence through VB.NET (D108)</t>
  </si>
  <si>
    <t>A.26.R.29</t>
  </si>
  <si>
    <t>Certificate in Building Web Portals Through ASP.NET.(D109</t>
  </si>
  <si>
    <t>A.26.R.30</t>
  </si>
  <si>
    <t>Certificate in Enterprise Solution Using JEE (D110)</t>
  </si>
  <si>
    <t>A.26.R.31</t>
  </si>
  <si>
    <t>Certificate in Programming Excellence through C#2016 Pattern(D111)</t>
  </si>
  <si>
    <t>A.26.R.32</t>
  </si>
  <si>
    <t xml:space="preserve">Certificate in Visual Programming  (D112) </t>
  </si>
  <si>
    <t>A.26.R.33</t>
  </si>
  <si>
    <t>Certificate in LINUX (D113)</t>
  </si>
  <si>
    <t>A.26.R.34</t>
  </si>
  <si>
    <t>Certificate in ORACLE (D114)</t>
  </si>
  <si>
    <t>A.26.R.36</t>
  </si>
  <si>
    <t>B.Sc (Industrial Science)(P133-2016 Pattern)</t>
  </si>
  <si>
    <t>A.26.R.37</t>
  </si>
  <si>
    <t>Diploma in Business Process Mgmt. (P140)</t>
  </si>
  <si>
    <t>A.26.R.38</t>
  </si>
  <si>
    <t>Diploma in Business Process Mgmt. (B.B.A.BPM 2016 Pattern)(P137)</t>
  </si>
  <si>
    <t>A.26.R.39</t>
  </si>
  <si>
    <t>B.Sc.CSA (V66)</t>
  </si>
  <si>
    <t>A.26.R.40</t>
  </si>
  <si>
    <t>Bachlor of Science Application (BCA)(2016 Pattern)(P134)</t>
  </si>
  <si>
    <t>A.26.R.41</t>
  </si>
  <si>
    <t>B.B.A.(BMP)(V65)</t>
  </si>
  <si>
    <t>A.26.R.42</t>
  </si>
  <si>
    <t xml:space="preserve">Cert. in Comp. Fundamentals </t>
  </si>
  <si>
    <t>A.26.R.43</t>
  </si>
  <si>
    <t>BCA with Credits (P32)</t>
  </si>
  <si>
    <t>A.26.R.44</t>
  </si>
  <si>
    <t>*M.C.A. Distance Education 2018 CGPA</t>
  </si>
  <si>
    <t>A.27.R.2</t>
  </si>
  <si>
    <t>Dip.in Mechanical Engg. (L&amp;E)(T24)</t>
  </si>
  <si>
    <t>A.27.R.3</t>
  </si>
  <si>
    <t>Dip.in E &amp; TC.Engg. (L&amp;E)(V63)</t>
  </si>
  <si>
    <t>A.27.R.7</t>
  </si>
  <si>
    <t>Dip.in E &amp; TC.Engg.)(V63)</t>
  </si>
  <si>
    <t>A.27.R.8</t>
  </si>
  <si>
    <t>Dip.in Mechanical Engg.)(V62)</t>
  </si>
  <si>
    <t>A.27.R.10</t>
  </si>
  <si>
    <t>FDAD)(V40)</t>
  </si>
  <si>
    <t>A.27.R.16</t>
  </si>
  <si>
    <t>B.Des)(V28)</t>
  </si>
  <si>
    <t>A.27.R.18</t>
  </si>
  <si>
    <t>B.Tech. (Marine Engineering) (V23)(T33) (V61)</t>
  </si>
  <si>
    <t>A.27.R.19</t>
  </si>
  <si>
    <t>Bachelor of Architecture General (V22)</t>
  </si>
  <si>
    <t>A.27.R.20</t>
  </si>
  <si>
    <t>B.Sc.-(Bio-Technology) (T82)</t>
  </si>
  <si>
    <t>A.27.R.22</t>
  </si>
  <si>
    <t>B.Sc.A.S.(FY-V96)(SY,TY,-V45) (V96, V45) 2011 Pattern, 2015 CGPA, 2016 Pattern</t>
  </si>
  <si>
    <t>A.27.R.23</t>
  </si>
  <si>
    <t>B.Tech.Electro. (T34)</t>
  </si>
  <si>
    <t>A.27.R.24</t>
  </si>
  <si>
    <t>B.Sc. Nautical (V26)</t>
  </si>
  <si>
    <t>A.27.R.25</t>
  </si>
  <si>
    <t>B.Tech.Mech. Engineering(T35)</t>
  </si>
  <si>
    <t>A.27.R.26</t>
  </si>
  <si>
    <t>M.Arch.E.A(V43)</t>
  </si>
  <si>
    <t>A.27.R.27</t>
  </si>
  <si>
    <t>M.Arch.C.M(V42)</t>
  </si>
  <si>
    <t>A.27.R.29</t>
  </si>
  <si>
    <t>Master of Arch.General(V41)</t>
  </si>
  <si>
    <t>A.27.R.31</t>
  </si>
  <si>
    <t>M.Sc.-(Bio-Technology)(T83)</t>
  </si>
  <si>
    <t>A.27.R.32</t>
  </si>
  <si>
    <t>M.Arch.U.R.P.(V44)</t>
  </si>
  <si>
    <t>A.27.R.33</t>
  </si>
  <si>
    <t>M.Sc.A.S.(V46)</t>
  </si>
  <si>
    <t>A.27.R.34</t>
  </si>
  <si>
    <t>M.Sc.I.E.(V47)</t>
  </si>
  <si>
    <t>A.27.R.36</t>
  </si>
  <si>
    <t>Diploma in Essential Skills (T101)</t>
  </si>
  <si>
    <t>A.27.R.37</t>
  </si>
  <si>
    <t>A.27.R.38</t>
  </si>
  <si>
    <t>Dip.in (Electrical Engineering)-(V55)</t>
  </si>
  <si>
    <t>A.27.R.39</t>
  </si>
  <si>
    <t>M.Sc. (Mathematics) Regular 2015 Pattern (V57)</t>
  </si>
  <si>
    <t>A.27.R.40</t>
  </si>
  <si>
    <t>M.Sc. (Environmental Science)(V58) Regular -2015 Pattern</t>
  </si>
  <si>
    <t>A.27.R.41</t>
  </si>
  <si>
    <t>B.Sc. (PCM) Regular-2015 CGPA (V92)</t>
  </si>
  <si>
    <t>A.27.R.48</t>
  </si>
  <si>
    <t>B.Sc.(Bio.Informatics)2006 Pattern (T80)</t>
  </si>
  <si>
    <t>A.27.R.9</t>
  </si>
  <si>
    <t xml:space="preserve">*Diploma in (Mech. Engg.)2012 pattern </t>
  </si>
  <si>
    <t>A.28.R.1</t>
  </si>
  <si>
    <t>Certificate in Gardening (C1D)</t>
  </si>
  <si>
    <t>A.28.R.2</t>
  </si>
  <si>
    <t>Foundation course in Agri.(T12)</t>
  </si>
  <si>
    <t>A.28.R.3</t>
  </si>
  <si>
    <t>Dip.in Fruit Production (T15)</t>
  </si>
  <si>
    <t>A.28.R.4</t>
  </si>
  <si>
    <t>Dip.in Vegetable Production (T16)</t>
  </si>
  <si>
    <t>A.28.R.5</t>
  </si>
  <si>
    <t>Dip.in Flori.&amp; Land Scape Gard. (T17)</t>
  </si>
  <si>
    <t>A.28.R.6</t>
  </si>
  <si>
    <t>Dip. in Agri business Mgmt. (T14)</t>
  </si>
  <si>
    <t>A.28.R.7</t>
  </si>
  <si>
    <t>Dip. in Horticulture (T20)</t>
  </si>
  <si>
    <t>A.28.R.8</t>
  </si>
  <si>
    <t>Dip. Agro-Journalism Prog. (P18)</t>
  </si>
  <si>
    <t>A.28.R.9</t>
  </si>
  <si>
    <t>B.Sc. (Agri./Horti.) (T18) (T19)</t>
  </si>
  <si>
    <t>A.28.R.10</t>
  </si>
  <si>
    <t>M.Sc. (Agri) (M05)</t>
  </si>
  <si>
    <t>A.28.R.11</t>
  </si>
  <si>
    <t>Ph.D. Agri</t>
  </si>
  <si>
    <t>A.28.R.12</t>
  </si>
  <si>
    <t xml:space="preserve">Centre Verification Fee </t>
  </si>
  <si>
    <t>A.29.R.1</t>
  </si>
  <si>
    <t>Cert. In Patient Asst./Rugnashayak (C55)</t>
  </si>
  <si>
    <t>A.29.R.4</t>
  </si>
  <si>
    <t>Cert.in Arogyamitra (C52)</t>
  </si>
  <si>
    <t>A.29.R.5</t>
  </si>
  <si>
    <t>Dip.in Yog Shishak (P23) + (P125)</t>
  </si>
  <si>
    <t>A.29.R.7</t>
  </si>
  <si>
    <t>D.M.L.T.</t>
  </si>
  <si>
    <t>A.29.R.8</t>
  </si>
  <si>
    <t>D.O.T.A.(P40)</t>
  </si>
  <si>
    <t>A.29.R.9</t>
  </si>
  <si>
    <t>Dip. In Industrial Drug. Science</t>
  </si>
  <si>
    <t>A.29.R.10</t>
  </si>
  <si>
    <t>Dip. In Pharma Manufacturing &amp; Packing (P49)</t>
  </si>
  <si>
    <t>A.29.R.11</t>
  </si>
  <si>
    <t xml:space="preserve">B.Sc. (MLT) (25) + (P127) </t>
  </si>
  <si>
    <t>A.29.R.12</t>
  </si>
  <si>
    <t>B.Sc. (Optometry) (P26)</t>
  </si>
  <si>
    <t>A.29.R.13</t>
  </si>
  <si>
    <t>B.Sc. (Ind.Drug Sci.) (P38)</t>
  </si>
  <si>
    <t>A.29.R.15</t>
  </si>
  <si>
    <t>Master in Public Health (P74)(P46)</t>
  </si>
  <si>
    <t>A.29.R.16</t>
  </si>
  <si>
    <t>Study Center Proc. Fee &amp; Affiliation Fee</t>
  </si>
  <si>
    <t>A.29.R.17</t>
  </si>
  <si>
    <t>New Programme</t>
  </si>
  <si>
    <t>A.29.R.18</t>
  </si>
  <si>
    <t>Cert.in accupressor</t>
  </si>
  <si>
    <t>A.29.R.19</t>
  </si>
  <si>
    <t>Dip.in accupressor</t>
  </si>
  <si>
    <t>A.29.R.24</t>
  </si>
  <si>
    <t>Dip. In  Industrial Science (Pharmaceutical) (P69)</t>
  </si>
  <si>
    <t>A.29.R.25</t>
  </si>
  <si>
    <t>Dip. In  Industrial Science ( Pharma ) (P48)</t>
  </si>
  <si>
    <t>Dip. In  Laboratory techniques (DLT) P125</t>
  </si>
  <si>
    <t>Bsc LT(P127)</t>
  </si>
  <si>
    <t>A.30.R.1</t>
  </si>
  <si>
    <t>Cert.Programme in Human Rights</t>
  </si>
  <si>
    <t>A.30.R.2</t>
  </si>
  <si>
    <t>Cert.Prog. in Counsellor Training</t>
  </si>
  <si>
    <t>A.30.R.4</t>
  </si>
  <si>
    <t>Dip.in Gandhi Vichar Darshan</t>
  </si>
  <si>
    <t>A.30.R.6</t>
  </si>
  <si>
    <t>B.A. (Consumer Services)</t>
  </si>
  <si>
    <t>A.30.R.7.1</t>
  </si>
  <si>
    <t>Master of Arts (2016 Pattern) 
(Subject Communication )(M31)</t>
  </si>
  <si>
    <t>A.30.R.7.2</t>
  </si>
  <si>
    <t>Master of Arts (2016 Pattern) 
(Educational Communication) (M32)</t>
  </si>
  <si>
    <t>A.30.R.7.3</t>
  </si>
  <si>
    <t>Master of Arts (2016 Pattern) 
(Distence Education ) (M33)</t>
  </si>
  <si>
    <t>A.30.R.7.4</t>
  </si>
  <si>
    <t>Master of Commerce (2014 Pattern) 
(Subject Communication) (M34)</t>
  </si>
  <si>
    <t>A.30.R.9</t>
  </si>
  <si>
    <t xml:space="preserve">Ph. D. Re-registration Fee </t>
  </si>
  <si>
    <t>A.30.R.11</t>
  </si>
  <si>
    <t>A.30.R.7</t>
  </si>
  <si>
    <t>*M.A./M.Com./M.Sc</t>
  </si>
  <si>
    <t>A.31.R.1</t>
  </si>
  <si>
    <t>R11068</t>
  </si>
  <si>
    <t>Sale of Grafts, Fruits &amp; Others Products</t>
  </si>
  <si>
    <t>Sale of  Fruits</t>
  </si>
  <si>
    <t>A.1.P.1</t>
  </si>
  <si>
    <t>E01037</t>
  </si>
  <si>
    <t>Purchase of Furniture</t>
  </si>
  <si>
    <t>Expenses for Furniture &amp; Fixtures</t>
  </si>
  <si>
    <t>A.1.P.2</t>
  </si>
  <si>
    <t>E02046</t>
  </si>
  <si>
    <t>Purchase of Equipments</t>
  </si>
  <si>
    <t>Expenses for purchase of Equipments</t>
  </si>
  <si>
    <t>A.1.P.3</t>
  </si>
  <si>
    <t>E03045</t>
  </si>
  <si>
    <t>Purchase of Computer &amp; Peripherals</t>
  </si>
  <si>
    <t>Expenses for Purchase of Computers</t>
  </si>
  <si>
    <t>A.1.P.4</t>
  </si>
  <si>
    <t>E04044</t>
  </si>
  <si>
    <t>Expenses for purchase of books</t>
  </si>
  <si>
    <t>A.1.P.5</t>
  </si>
  <si>
    <t>A.1.P.5.1</t>
  </si>
  <si>
    <t>E05047</t>
  </si>
  <si>
    <t>Purchase of New Vehicles</t>
  </si>
  <si>
    <t>Expenses For Purchase Of Vehicles and alied Equipments</t>
  </si>
  <si>
    <t>A.1.P.6</t>
  </si>
  <si>
    <t>E06122</t>
  </si>
  <si>
    <t>Salary</t>
  </si>
  <si>
    <t>Salary - Administrative Staff</t>
  </si>
  <si>
    <t>A.1.P.6.1</t>
  </si>
  <si>
    <t xml:space="preserve">Provision for 7th Pay Commission </t>
  </si>
  <si>
    <t>A.1.P.7</t>
  </si>
  <si>
    <t>E06070</t>
  </si>
  <si>
    <t>Leave Travel Concession</t>
  </si>
  <si>
    <t>A.1.P.8</t>
  </si>
  <si>
    <t>E35145</t>
  </si>
  <si>
    <t>Travelling Expenses to Staff</t>
  </si>
  <si>
    <t>TA/DA Expenses to Staff</t>
  </si>
  <si>
    <t>A.1.P.9</t>
  </si>
  <si>
    <t>E37041</t>
  </si>
  <si>
    <t>Expenses for other manpower supply</t>
  </si>
  <si>
    <t>A.1.P.10</t>
  </si>
  <si>
    <t>E24064</t>
  </si>
  <si>
    <t>Honorarium</t>
  </si>
  <si>
    <t>Honorarium to Experts, writers, editors, etc.</t>
  </si>
  <si>
    <t>A.1.P.11</t>
  </si>
  <si>
    <t>E24109</t>
  </si>
  <si>
    <t>Office Expenses / Printing &amp; Stationery</t>
  </si>
  <si>
    <t>Purchase of Consumable &amp; Stationary</t>
  </si>
  <si>
    <t>A.1.P.12</t>
  </si>
  <si>
    <t>E35140</t>
  </si>
  <si>
    <t>Travelling Expenses of Committee members &amp; Others</t>
  </si>
  <si>
    <t>TA/DA Expenses for Committee Members</t>
  </si>
  <si>
    <t>A.1.P.13</t>
  </si>
  <si>
    <t>E24065</t>
  </si>
  <si>
    <t>Hospitality Charges</t>
  </si>
  <si>
    <t>Hospitality &amp; Refreshment</t>
  </si>
  <si>
    <t>A.1.P.15</t>
  </si>
  <si>
    <t>E23074</t>
  </si>
  <si>
    <t>Maintenance of Equipments</t>
  </si>
  <si>
    <t>Maintenace of Equipments</t>
  </si>
  <si>
    <t>A.1.P.16</t>
  </si>
  <si>
    <t>E24015</t>
  </si>
  <si>
    <t>Meeting Contingency Expenses</t>
  </si>
  <si>
    <t>Conduct of Meetings</t>
  </si>
  <si>
    <t>A.1.P.17</t>
  </si>
  <si>
    <t>E24083</t>
  </si>
  <si>
    <t>Contingencies</t>
  </si>
  <si>
    <t>Miscellaneous &amp; Contingency Expenses</t>
  </si>
  <si>
    <t>A.1.P.18</t>
  </si>
  <si>
    <t>E24071</t>
  </si>
  <si>
    <t>Legal Expenses &amp; Professional Charges</t>
  </si>
  <si>
    <t>Legal Fees &amp; Professional Charges</t>
  </si>
  <si>
    <t>A.1.P.19</t>
  </si>
  <si>
    <t>E06025</t>
  </si>
  <si>
    <t>Expenditure on Overtime</t>
  </si>
  <si>
    <t>A.1.P.20</t>
  </si>
  <si>
    <t>E24099</t>
  </si>
  <si>
    <t>Postage</t>
  </si>
  <si>
    <t>Postage, Courier expenses</t>
  </si>
  <si>
    <t>A.1.P.21</t>
  </si>
  <si>
    <t>E24149</t>
  </si>
  <si>
    <t>Uniform to Class IV Employees</t>
  </si>
  <si>
    <t>Uniform &amp; Other Expenses For Employees</t>
  </si>
  <si>
    <t>A.1.P.22</t>
  </si>
  <si>
    <t>E07026</t>
  </si>
  <si>
    <t>Advertisement</t>
  </si>
  <si>
    <t>Expenses for Advertisement &amp; Publicity</t>
  </si>
  <si>
    <t>A.1.P.23</t>
  </si>
  <si>
    <t>E24146</t>
  </si>
  <si>
    <t>Telephone Expenses</t>
  </si>
  <si>
    <t xml:space="preserve">A.1.P.24.1 </t>
  </si>
  <si>
    <t>Insurance Premium (Vehicle)</t>
  </si>
  <si>
    <t xml:space="preserve">A.1.P.24.2 </t>
  </si>
  <si>
    <t>Other than Vehicle</t>
  </si>
  <si>
    <t>A.1.P.25</t>
  </si>
  <si>
    <t>E20040</t>
  </si>
  <si>
    <t>Seminar &amp; Workshop</t>
  </si>
  <si>
    <t>Expenses for organisation of Seminars, Workshops, etc.</t>
  </si>
  <si>
    <t>A.1.P.26</t>
  </si>
  <si>
    <t>E31126</t>
  </si>
  <si>
    <t>Orientation / Training for Administration Staff</t>
  </si>
  <si>
    <t>Staff Training &amp; Development (Administrative Staff)</t>
  </si>
  <si>
    <t>A.1.P.27</t>
  </si>
  <si>
    <t>E37052</t>
  </si>
  <si>
    <t>Services &amp; Hire Charges</t>
  </si>
  <si>
    <t>Expenses for services &amp; hire charges</t>
  </si>
  <si>
    <t>A.1.P.28</t>
  </si>
  <si>
    <t>E13116</t>
  </si>
  <si>
    <t>Reimb. of Medical Expenses to Staff</t>
  </si>
  <si>
    <t>A.1.P.29</t>
  </si>
  <si>
    <t>E15095</t>
  </si>
  <si>
    <t>Petrol &amp; Repair of Vehicles</t>
  </si>
  <si>
    <t>Petrol, Diesel, Oil for Vehicle</t>
  </si>
  <si>
    <t>A.1.P.30</t>
  </si>
  <si>
    <t>E24067</t>
  </si>
  <si>
    <t>Institutional Membership Fees</t>
  </si>
  <si>
    <t>Institutional Membership Fee</t>
  </si>
  <si>
    <t>A.1.P.31</t>
  </si>
  <si>
    <t>E29091</t>
  </si>
  <si>
    <t>Rent, Rates &amp; Taxes</t>
  </si>
  <si>
    <t>Payment for Rent &amp; other taxes</t>
  </si>
  <si>
    <t>Property Tax</t>
  </si>
  <si>
    <t>A.1.P.39</t>
  </si>
  <si>
    <t>Assistance for Human Resource</t>
  </si>
  <si>
    <t>A.1.P.40</t>
  </si>
  <si>
    <t>E35142</t>
  </si>
  <si>
    <t>Foreign Travelling Expenses</t>
  </si>
  <si>
    <t xml:space="preserve">TA/DA Expenses for Experts &amp; Others </t>
  </si>
  <si>
    <t>A.1.P.42</t>
  </si>
  <si>
    <t>E06093</t>
  </si>
  <si>
    <t>Pension Contribution to Government</t>
  </si>
  <si>
    <t>A.1.P.43</t>
  </si>
  <si>
    <t>E24011</t>
  </si>
  <si>
    <t>Ceremony &amp; Functions</t>
  </si>
  <si>
    <t>A.1.P.46</t>
  </si>
  <si>
    <t>E06068</t>
  </si>
  <si>
    <t>Leave Encashment</t>
  </si>
  <si>
    <t>A.1.P.80</t>
  </si>
  <si>
    <t>E06069</t>
  </si>
  <si>
    <t xml:space="preserve">Leave salary Contribution Payment </t>
  </si>
  <si>
    <t>Leave salary Contribution Paid to Govt.</t>
  </si>
  <si>
    <t>A.1.P.81</t>
  </si>
  <si>
    <t xml:space="preserve">LIC GIS Payment </t>
  </si>
  <si>
    <t>A.1.P.84</t>
  </si>
  <si>
    <t>E33136</t>
  </si>
  <si>
    <t>Support to Poor Student</t>
  </si>
  <si>
    <t>Support to Poor Students</t>
  </si>
  <si>
    <t>A.1.P.86</t>
  </si>
  <si>
    <t xml:space="preserve">Transfer TA Allowances </t>
  </si>
  <si>
    <t>A.1.P.87</t>
  </si>
  <si>
    <t>A.1.P.88</t>
  </si>
  <si>
    <t>E32128</t>
  </si>
  <si>
    <t>Ph.D, BBA, ITI, EPP, Stipend</t>
  </si>
  <si>
    <t>Stipend For B.B.A. / Under Graduate Students *</t>
  </si>
  <si>
    <t>A.1.P.90</t>
  </si>
  <si>
    <t>E13108</t>
  </si>
  <si>
    <t>Employees Welfare</t>
  </si>
  <si>
    <t xml:space="preserve">Provision for Employee Welfare </t>
  </si>
  <si>
    <t>New Expenses for Innovation &amp; Incubation</t>
  </si>
  <si>
    <t>A.2.P.1</t>
  </si>
  <si>
    <t>A.2.P.2</t>
  </si>
  <si>
    <t>A.2.P.3</t>
  </si>
  <si>
    <t>A.2.P.6</t>
  </si>
  <si>
    <t>A.2.P.6.1</t>
  </si>
  <si>
    <t>A.2.P.8</t>
  </si>
  <si>
    <t>A.2.P.10</t>
  </si>
  <si>
    <t>A.2.P.11</t>
  </si>
  <si>
    <t>Office Expenses / Printing &amp; Stationary</t>
  </si>
  <si>
    <t>A.2.P.12</t>
  </si>
  <si>
    <t>Travelling Expenses of Committee
Members &amp; Others</t>
  </si>
  <si>
    <t>A.2.P.13</t>
  </si>
  <si>
    <t>E14065</t>
  </si>
  <si>
    <t>A.2.P.15</t>
  </si>
  <si>
    <t>A.2.P.17</t>
  </si>
  <si>
    <t>A.2.P.20</t>
  </si>
  <si>
    <t>A.2.P.22</t>
  </si>
  <si>
    <t>E16089</t>
  </si>
  <si>
    <t>Insurance Premium</t>
  </si>
  <si>
    <t>Payment for Insurance for Vehicles</t>
  </si>
  <si>
    <t>A.2.P.27</t>
  </si>
  <si>
    <t>A.2.P.28</t>
  </si>
  <si>
    <t>E14100</t>
  </si>
  <si>
    <t>Printing &amp; Distribution
of Answer Books</t>
  </si>
  <si>
    <t>Printing &amp; Distribution of Answer Books</t>
  </si>
  <si>
    <t>A.2.P.29</t>
  </si>
  <si>
    <t>E14104</t>
  </si>
  <si>
    <t>Other Printings for Examination</t>
  </si>
  <si>
    <t>Printing of Mark Sheets &amp; Degree Certificates etc</t>
  </si>
  <si>
    <t>A.2.P.30</t>
  </si>
  <si>
    <t>Printing of Mark Sheets &amp; 
Degree Certificates</t>
  </si>
  <si>
    <t>A.2.P.31</t>
  </si>
  <si>
    <t>E14017</t>
  </si>
  <si>
    <t>Convocation Expenses</t>
  </si>
  <si>
    <t>E14082</t>
  </si>
  <si>
    <t xml:space="preserve">Miscellaneous &amp; Contingencies Expenses for Examination </t>
  </si>
  <si>
    <t>A.2.P.81</t>
  </si>
  <si>
    <t>E14014</t>
  </si>
  <si>
    <t>Conduct of Exam /CAP/Remunaration</t>
  </si>
  <si>
    <t>A.2.P.81.1</t>
  </si>
  <si>
    <t>E14081</t>
  </si>
  <si>
    <t xml:space="preserve">Pre &amp; Post Exam Meeting Expenses </t>
  </si>
  <si>
    <t>Meeting Expenses for Pre/Post Exam. CAP/ Copy Case</t>
  </si>
  <si>
    <t>A.2.P.81.2</t>
  </si>
  <si>
    <t>E14120</t>
  </si>
  <si>
    <t xml:space="preserve">Hon. To Exam Centre Staff </t>
  </si>
  <si>
    <t>Remuneration to Staff at Exam Centre</t>
  </si>
  <si>
    <t>A.2.P.81.3</t>
  </si>
  <si>
    <t>E14119</t>
  </si>
  <si>
    <t xml:space="preserve">Flying Squad Expenses </t>
  </si>
  <si>
    <t>Remuneration to Flying Squad</t>
  </si>
  <si>
    <t>A.2.P.81.4</t>
  </si>
  <si>
    <t>E14010</t>
  </si>
  <si>
    <t xml:space="preserve">CAP Expenses - Transpotation of Exam Material &amp; CAP Meeting Exp. </t>
  </si>
  <si>
    <t>A.2.P.81.5</t>
  </si>
  <si>
    <t xml:space="preserve">Conduct of CAP (Scanning Exp./MIL) </t>
  </si>
  <si>
    <t>A.2.P.81.6</t>
  </si>
  <si>
    <t>Remuneration to Evaluators</t>
  </si>
  <si>
    <t>A.2.P.81.7</t>
  </si>
  <si>
    <t xml:space="preserve">Contingency Exp. For Examination </t>
  </si>
  <si>
    <t>A.2.P.81.8</t>
  </si>
  <si>
    <t>E14141</t>
  </si>
  <si>
    <t>TA/DA to Exam. Work</t>
  </si>
  <si>
    <t>TA/DA Expenses for Examination Work</t>
  </si>
  <si>
    <t>A.2.P.81.9</t>
  </si>
  <si>
    <t>Conduct of Exam (Old Expinditure)</t>
  </si>
  <si>
    <t>E14101</t>
  </si>
  <si>
    <t>Printing &amp; Distribution of Question Paper</t>
  </si>
  <si>
    <t>A.3.P.1</t>
  </si>
  <si>
    <t>A.3.P.2</t>
  </si>
  <si>
    <t>A.3.P.3</t>
  </si>
  <si>
    <t>Purchase of Computer &amp;
 Peripherals</t>
  </si>
  <si>
    <t>A.3.P.4</t>
  </si>
  <si>
    <t>Purchase of Books &amp; Journals</t>
  </si>
  <si>
    <t>A.3.P.6</t>
  </si>
  <si>
    <t>A.3.P.6.1</t>
  </si>
  <si>
    <t>Provision for 7th Pay Commission</t>
  </si>
  <si>
    <t>A.3.P.8</t>
  </si>
  <si>
    <t>A.3.P.11</t>
  </si>
  <si>
    <t>Office Expenses /
 Printing &amp; Stationary</t>
  </si>
  <si>
    <t>A.3.P.12</t>
  </si>
  <si>
    <t>Travelling Expenses of Committee
 members &amp; Others</t>
  </si>
  <si>
    <t>A.3.P.13</t>
  </si>
  <si>
    <t>A.3.P.15</t>
  </si>
  <si>
    <t>A.3.P.17</t>
  </si>
  <si>
    <t>A.3.P.25</t>
  </si>
  <si>
    <t>A.3.P.27</t>
  </si>
  <si>
    <t>A.3.P.28</t>
  </si>
  <si>
    <t>E14048</t>
  </si>
  <si>
    <t xml:space="preserve">Paper Setting </t>
  </si>
  <si>
    <t>Expenses For Question Paper Setting</t>
  </si>
  <si>
    <t>A.3.P.30</t>
  </si>
  <si>
    <t>Printing &amp; Distribution of Question Papers</t>
  </si>
  <si>
    <t>A.3.P.33</t>
  </si>
  <si>
    <t>E33131</t>
  </si>
  <si>
    <t>Student Support Services</t>
  </si>
  <si>
    <t>A.3.P.36</t>
  </si>
  <si>
    <t>E22053</t>
  </si>
  <si>
    <t>Technology Support</t>
  </si>
  <si>
    <t>Expenses for Technology Support</t>
  </si>
  <si>
    <t>A.3.P.38</t>
  </si>
  <si>
    <t>E11061</t>
  </si>
  <si>
    <t>Development of Course Material &amp; QAM</t>
  </si>
  <si>
    <t>Fees/Royalty/Honorarium To Writers/Editors/Trans.</t>
  </si>
  <si>
    <t>A.3.P.83</t>
  </si>
  <si>
    <t>Travaling Exp.For Seminar Workshop(Admin Staff)</t>
  </si>
  <si>
    <t>A.3.P.84</t>
  </si>
  <si>
    <t xml:space="preserve">Question Banking </t>
  </si>
  <si>
    <t>A.4.P.1</t>
  </si>
  <si>
    <t>A.4.P.2</t>
  </si>
  <si>
    <t>A.4.P.3</t>
  </si>
  <si>
    <t>A.4.P.6</t>
  </si>
  <si>
    <t>A.4.P.6.1</t>
  </si>
  <si>
    <t>A.4.P.8</t>
  </si>
  <si>
    <t>A.4.P.10</t>
  </si>
  <si>
    <t>A.4.P.11</t>
  </si>
  <si>
    <t>Office Expenses / Printing &amp; Staitonery</t>
  </si>
  <si>
    <t>A.4.P.12</t>
  </si>
  <si>
    <t>Travelling Expenses of 
Committee members &amp; Others</t>
  </si>
  <si>
    <t>A.4.P.13</t>
  </si>
  <si>
    <t>A.4.P.15</t>
  </si>
  <si>
    <t>A.4.P.16</t>
  </si>
  <si>
    <t>A.4.P.17</t>
  </si>
  <si>
    <t>A.4.P.18</t>
  </si>
  <si>
    <t>Legal Expenses</t>
  </si>
  <si>
    <t>A.4.P.20</t>
  </si>
  <si>
    <t>A.4.P.22</t>
  </si>
  <si>
    <t>A.4.P.25</t>
  </si>
  <si>
    <t>A.4.P.26</t>
  </si>
  <si>
    <t>A.4.P.27</t>
  </si>
  <si>
    <t>E24004</t>
  </si>
  <si>
    <t>Audit Fee</t>
  </si>
  <si>
    <t>Audit Fees</t>
  </si>
  <si>
    <t>A.4.P.28</t>
  </si>
  <si>
    <t>E09028</t>
  </si>
  <si>
    <t xml:space="preserve">Bank Commission Charges </t>
  </si>
  <si>
    <t>Expenses For Cheque Cancellation, Bank Commission, etc.</t>
  </si>
  <si>
    <t>A.4.P.79</t>
  </si>
  <si>
    <t>E25092</t>
  </si>
  <si>
    <t xml:space="preserve">Penalty Refund </t>
  </si>
  <si>
    <t>Payment on account of Penalty</t>
  </si>
  <si>
    <t>A.5.P.1</t>
  </si>
  <si>
    <t>Purchase  of Furniture</t>
  </si>
  <si>
    <t>A.5.P.2</t>
  </si>
  <si>
    <t>A.5.P.5.1.1</t>
  </si>
  <si>
    <t>E18111</t>
  </si>
  <si>
    <t xml:space="preserve">Purchase of Land </t>
  </si>
  <si>
    <t>A.5.P.5.1.2</t>
  </si>
  <si>
    <t>E19036</t>
  </si>
  <si>
    <t xml:space="preserve">Electrification of Buildings </t>
  </si>
  <si>
    <t>Expenses For Electrical Work</t>
  </si>
  <si>
    <t>A.5.P.5.1.3</t>
  </si>
  <si>
    <t xml:space="preserve">Furniture of Buildings </t>
  </si>
  <si>
    <t>A.5.P.5.2</t>
  </si>
  <si>
    <t>E19050</t>
  </si>
  <si>
    <t>Development of  Roads &amp; Ground</t>
  </si>
  <si>
    <t>Expenses For Road, Ground, Campus, etc</t>
  </si>
  <si>
    <t>A.5.P.5.3.1</t>
  </si>
  <si>
    <t>E19029</t>
  </si>
  <si>
    <t xml:space="preserve">Renovation of Building </t>
  </si>
  <si>
    <t>Expenses For Civil Work</t>
  </si>
  <si>
    <t>A.5.P.5.3.2</t>
  </si>
  <si>
    <t>E21036</t>
  </si>
  <si>
    <t>Expenses on  Major Repairs to Buildings - Electrical</t>
  </si>
  <si>
    <t>A.5.P.5.4</t>
  </si>
  <si>
    <t>E21050</t>
  </si>
  <si>
    <t>Expenses on Major Repairs to Roads</t>
  </si>
  <si>
    <t>A.5.P.5.5</t>
  </si>
  <si>
    <t>E19057</t>
  </si>
  <si>
    <t>Expenses on Water Supply &amp; Sanitaiton</t>
  </si>
  <si>
    <t>Expenses on Water Supply &amp; Sanitation</t>
  </si>
  <si>
    <t>A.5.P.5.6</t>
  </si>
  <si>
    <t>Expenses on Electric Installation</t>
  </si>
  <si>
    <t>A.5.P.5.12.3</t>
  </si>
  <si>
    <t>Expenses on RC / SC - Furniture</t>
  </si>
  <si>
    <t>A.5.P.5.12.4</t>
  </si>
  <si>
    <t xml:space="preserve">Construction of New Building </t>
  </si>
  <si>
    <t>A.5.P.6</t>
  </si>
  <si>
    <t>A.5.P.6.1</t>
  </si>
  <si>
    <t>A.5.P.8</t>
  </si>
  <si>
    <t>A.5.P.11</t>
  </si>
  <si>
    <t>A.5.P.12</t>
  </si>
  <si>
    <t>A.5.P.13</t>
  </si>
  <si>
    <t>A.5.P.15</t>
  </si>
  <si>
    <t>A.5.P.16</t>
  </si>
  <si>
    <t>A.5.P.17</t>
  </si>
  <si>
    <t>A.5.P.18</t>
  </si>
  <si>
    <t>Legal Expenses  &amp; Professonal Charges</t>
  </si>
  <si>
    <t xml:space="preserve">15,00,000 </t>
  </si>
  <si>
    <t>A.5.P.27</t>
  </si>
  <si>
    <t>A.5.P.28</t>
  </si>
  <si>
    <t>E21029</t>
  </si>
  <si>
    <t>Maintenance of Buildings</t>
  </si>
  <si>
    <t>A.5.P.29</t>
  </si>
  <si>
    <t>Maintenance of Site</t>
  </si>
  <si>
    <t>10,00,000</t>
  </si>
  <si>
    <t>A.5.P.30</t>
  </si>
  <si>
    <t>Maintenance of Roads</t>
  </si>
  <si>
    <t>A.5.P.31</t>
  </si>
  <si>
    <t>E21054</t>
  </si>
  <si>
    <t>Maint. Of Water Supply &amp; Drainage Lines</t>
  </si>
  <si>
    <t>Expenses For Water Supply &amp; Sanitation</t>
  </si>
  <si>
    <t>A.5.P.40</t>
  </si>
  <si>
    <t>Maintenance Electricals</t>
  </si>
  <si>
    <t>A.5.P.45</t>
  </si>
  <si>
    <t>E23076</t>
  </si>
  <si>
    <t>Furniture Repairs</t>
  </si>
  <si>
    <t>Maintenance of Furniture</t>
  </si>
  <si>
    <t>A.5.P.46</t>
  </si>
  <si>
    <t>E38022</t>
  </si>
  <si>
    <t>Electricity Charges</t>
  </si>
  <si>
    <t>A.5.P.47</t>
  </si>
  <si>
    <t>E38150</t>
  </si>
  <si>
    <t>Water Charges</t>
  </si>
  <si>
    <t>A.5.P.49</t>
  </si>
  <si>
    <t xml:space="preserve">Rent, Rates &amp; Taxes </t>
  </si>
  <si>
    <t>A.6.P.1</t>
  </si>
  <si>
    <t>A.6.P.2</t>
  </si>
  <si>
    <t>A.6.P.3</t>
  </si>
  <si>
    <t>A.6.P.4</t>
  </si>
  <si>
    <t>A.6.P.5.1</t>
  </si>
  <si>
    <t>E12016</t>
  </si>
  <si>
    <t>Convertion Printed in E-books Forma</t>
  </si>
  <si>
    <t>Convertion Of Printed Material in Digital Format</t>
  </si>
  <si>
    <t>A.6.P.6</t>
  </si>
  <si>
    <t>A.6.P.6.1</t>
  </si>
  <si>
    <t>A.6.P.8</t>
  </si>
  <si>
    <t>A.6.P.11</t>
  </si>
  <si>
    <t>A.6.P.12</t>
  </si>
  <si>
    <t>Travelling Expenses of Committee
 Members &amp; Others</t>
  </si>
  <si>
    <t>A.6.P.13</t>
  </si>
  <si>
    <t>A.6.P.15</t>
  </si>
  <si>
    <t>A.6.P.17</t>
  </si>
  <si>
    <t>A.6.P.20</t>
  </si>
  <si>
    <t>A.6.P.25</t>
  </si>
  <si>
    <t>Seminar/ Conference/Workshop</t>
  </si>
  <si>
    <t>A.6.P.27</t>
  </si>
  <si>
    <t>A.6.P.28</t>
  </si>
  <si>
    <t>E24094</t>
  </si>
  <si>
    <t>Subscription of Periodicals</t>
  </si>
  <si>
    <t>Periodicals &amp; News Papers</t>
  </si>
  <si>
    <t>A.6.P.29</t>
  </si>
  <si>
    <t>A.6.P.30</t>
  </si>
  <si>
    <t>E24008</t>
  </si>
  <si>
    <t>Book Binding Expenses</t>
  </si>
  <si>
    <t>A.6.P.31</t>
  </si>
  <si>
    <t>E12035</t>
  </si>
  <si>
    <t>Other Learning Materials /CD Storage</t>
  </si>
  <si>
    <t>Expenses for E-learning &amp; Multicopying</t>
  </si>
  <si>
    <t>A.6.P.33</t>
  </si>
  <si>
    <t>A.6.P.34</t>
  </si>
  <si>
    <t>Staff Training &amp; Development</t>
  </si>
  <si>
    <t>A.6.P.35</t>
  </si>
  <si>
    <t>E30049</t>
  </si>
  <si>
    <t>Research &amp; Development</t>
  </si>
  <si>
    <t>Expenses for Research &amp; Development</t>
  </si>
  <si>
    <t>A.6.P.36</t>
  </si>
  <si>
    <t>A.6.P.40</t>
  </si>
  <si>
    <t>Subscription of News Paper</t>
  </si>
  <si>
    <t>A.6.P.41</t>
  </si>
  <si>
    <t>E33031</t>
  </si>
  <si>
    <t>Subscription of Data base</t>
  </si>
  <si>
    <t>Expenses For Database Subscription</t>
  </si>
  <si>
    <t>A.6.P.83</t>
  </si>
  <si>
    <t>Travelling Expenses for Seminar/ Workshop to Academic staff</t>
  </si>
  <si>
    <t>A.7.P.1</t>
  </si>
  <si>
    <t>Purchase Of Futniture</t>
  </si>
  <si>
    <t>A.7.P.2</t>
  </si>
  <si>
    <t>A.7.P.3</t>
  </si>
  <si>
    <t>A.7.P.6</t>
  </si>
  <si>
    <t>A.7.P.6.1</t>
  </si>
  <si>
    <t>A.7.P.8</t>
  </si>
  <si>
    <t>A.7.P.10</t>
  </si>
  <si>
    <t>A.7.P.11</t>
  </si>
  <si>
    <t>A.7.P.12</t>
  </si>
  <si>
    <t>Travelling Expenses of 
Committee Members &amp; Others</t>
  </si>
  <si>
    <t>A.7.P.13</t>
  </si>
  <si>
    <t>A.7.P.15</t>
  </si>
  <si>
    <t>A.7.P.17</t>
  </si>
  <si>
    <t>A.7.P.20</t>
  </si>
  <si>
    <t>A.7.P.24</t>
  </si>
  <si>
    <t>A.7.P.27</t>
  </si>
  <si>
    <t>A.7.P.28</t>
  </si>
  <si>
    <t>E27103</t>
  </si>
  <si>
    <t>Production of Text Books</t>
  </si>
  <si>
    <t>Printing &amp; Production of Text Books</t>
  </si>
  <si>
    <t>A.7.P.29</t>
  </si>
  <si>
    <t>E27102</t>
  </si>
  <si>
    <t>Printing of Other Material</t>
  </si>
  <si>
    <t>Printing &amp; Production of Non Text Books</t>
  </si>
  <si>
    <t>A.7.P.30</t>
  </si>
  <si>
    <t>Text Book Purchase</t>
  </si>
  <si>
    <t>A.7.P.38</t>
  </si>
  <si>
    <t>Development of Course 
Material &amp; QAM</t>
  </si>
  <si>
    <t>A.7.P.40</t>
  </si>
  <si>
    <t>E24097</t>
  </si>
  <si>
    <t>Photo copy</t>
  </si>
  <si>
    <t>Photocopy</t>
  </si>
  <si>
    <t>A.7.P.86</t>
  </si>
  <si>
    <t>E27088</t>
  </si>
  <si>
    <t>Paper -Lab Testing Charges</t>
  </si>
  <si>
    <t>A.8.P.1</t>
  </si>
  <si>
    <t>A.8.P.2</t>
  </si>
  <si>
    <t>A.8.P.5.18</t>
  </si>
  <si>
    <t>E33019</t>
  </si>
  <si>
    <t>Development of Virtual Classroom</t>
  </si>
  <si>
    <t>A.8.P.5.19</t>
  </si>
  <si>
    <t>E08033</t>
  </si>
  <si>
    <t>Community Radio Centre</t>
  </si>
  <si>
    <t>Expenses For Development &amp; Maintainance Of Audio Video Aids</t>
  </si>
  <si>
    <t>A.8.P.6</t>
  </si>
  <si>
    <t>A.8.P.6.1</t>
  </si>
  <si>
    <t>A.8.P.8</t>
  </si>
  <si>
    <t>A.8.P.11</t>
  </si>
  <si>
    <t>A.8.P.12</t>
  </si>
  <si>
    <t>A.8.P.13</t>
  </si>
  <si>
    <t>A.8.P.17</t>
  </si>
  <si>
    <t>A.8.P.26</t>
  </si>
  <si>
    <t>Orientation / Training for 
Administration Staff</t>
  </si>
  <si>
    <t>A.8.P.27</t>
  </si>
  <si>
    <t>A.8.P.28</t>
  </si>
  <si>
    <t>Tapes, Spools &amp; Other Materials</t>
  </si>
  <si>
    <t>A.8.P.29</t>
  </si>
  <si>
    <t>Multi Copying of Audio-Video</t>
  </si>
  <si>
    <t>A.8.P.30</t>
  </si>
  <si>
    <t>Pre-Recorded Cassettes / DVD/ BD</t>
  </si>
  <si>
    <t>A.8.P.36</t>
  </si>
  <si>
    <t>A.8.P.38</t>
  </si>
  <si>
    <t>2,00,000</t>
  </si>
  <si>
    <t>A.8.P.40</t>
  </si>
  <si>
    <t>E34132</t>
  </si>
  <si>
    <t>Study Center Expenses for VLC Project</t>
  </si>
  <si>
    <t>A.8.P.41</t>
  </si>
  <si>
    <t>E23078</t>
  </si>
  <si>
    <t>Spare Accessories &amp; Maintainance</t>
  </si>
  <si>
    <t>Maintenance of Spares &amp; Accessories</t>
  </si>
  <si>
    <t>A.9.P.1</t>
  </si>
  <si>
    <t>A.9.P.3</t>
  </si>
  <si>
    <t>A.9.P.6</t>
  </si>
  <si>
    <t>A.9.P.6.1</t>
  </si>
  <si>
    <t>A.9.P.8</t>
  </si>
  <si>
    <t>A.9.P.10</t>
  </si>
  <si>
    <t>A.9.P.11</t>
  </si>
  <si>
    <t>A.9.P.12</t>
  </si>
  <si>
    <t>A.9.P.13</t>
  </si>
  <si>
    <t>A.9.P.15</t>
  </si>
  <si>
    <t>A.9.P.16</t>
  </si>
  <si>
    <t>A.9.P.17</t>
  </si>
  <si>
    <t>A.9.P.28</t>
  </si>
  <si>
    <t>E36018</t>
  </si>
  <si>
    <t>Website Design Develop. &amp; Maint.</t>
  </si>
  <si>
    <t>Design,Development Of Software,Hosting Of Website &amp; Web Applications</t>
  </si>
  <si>
    <t>A.9.P.34</t>
  </si>
  <si>
    <t>A.9.P.36</t>
  </si>
  <si>
    <t>Emergencses Expences for Person Other than Staff</t>
  </si>
  <si>
    <t xml:space="preserve">Migration Fees </t>
  </si>
  <si>
    <t>A.10.P.1</t>
  </si>
  <si>
    <t>A.10.P.3</t>
  </si>
  <si>
    <t>A.10.P.6</t>
  </si>
  <si>
    <t>A.10.P.6.1</t>
  </si>
  <si>
    <t>A.10.P.8</t>
  </si>
  <si>
    <t>A.10.P.10</t>
  </si>
  <si>
    <t>A.10.P.11</t>
  </si>
  <si>
    <t>A.10.P.12</t>
  </si>
  <si>
    <t>A.10.P.13</t>
  </si>
  <si>
    <t>A.10.P.17</t>
  </si>
  <si>
    <t>A.10.P.25</t>
  </si>
  <si>
    <t xml:space="preserve">Seminar &amp; Conferences </t>
  </si>
  <si>
    <t>A.10.P.30</t>
  </si>
  <si>
    <t>E33066</t>
  </si>
  <si>
    <t>Indradhanusha Proreta &amp; Expenses</t>
  </si>
  <si>
    <t>Indradhanushya Pro-reta &amp; Expenses</t>
  </si>
  <si>
    <t>A.10.P.31</t>
  </si>
  <si>
    <t>E33002</t>
  </si>
  <si>
    <t>Ashwamedh Proreta &amp; Expenses</t>
  </si>
  <si>
    <t>Ashwamedh Pro-Reta &amp; Expenses</t>
  </si>
  <si>
    <t>A.10.P.40</t>
  </si>
  <si>
    <t>E33007</t>
  </si>
  <si>
    <t>Avishkar Proreta &amp; Expenses</t>
  </si>
  <si>
    <t>Avishkar Pro- Reta &amp; Expenses</t>
  </si>
  <si>
    <t>A.10.P.41</t>
  </si>
  <si>
    <t>E33006</t>
  </si>
  <si>
    <t>Avhaan Proreta &amp; Expenses</t>
  </si>
  <si>
    <t>Avhaan Pro-Reta &amp; Expenses</t>
  </si>
  <si>
    <t>A.10.P.42</t>
  </si>
  <si>
    <t>E13024</t>
  </si>
  <si>
    <t>Employee Sports Expenses</t>
  </si>
  <si>
    <t>A.10.P.44</t>
  </si>
  <si>
    <t>E33001</t>
  </si>
  <si>
    <t>AIU Sports &amp; Youth Festival Contribution</t>
  </si>
  <si>
    <t>A.10.P.45</t>
  </si>
  <si>
    <t>E33062</t>
  </si>
  <si>
    <t>Gram Dattak Yojana</t>
  </si>
  <si>
    <t>A.10.P.46</t>
  </si>
  <si>
    <t>E24072</t>
  </si>
  <si>
    <t>Loksanwad / Ex. Lecture Series</t>
  </si>
  <si>
    <t>A.10.P.47</t>
  </si>
  <si>
    <t>E33124</t>
  </si>
  <si>
    <t>Sports Material Expenses</t>
  </si>
  <si>
    <t>A.10.P.48</t>
  </si>
  <si>
    <t>E33086</t>
  </si>
  <si>
    <t>NSS YCMOU Grant</t>
  </si>
  <si>
    <t>NSS Expenses (YCMOU Unit)</t>
  </si>
  <si>
    <t xml:space="preserve"> Ceremony &amp; Functions</t>
  </si>
  <si>
    <t xml:space="preserve"> Cultural material exp</t>
  </si>
  <si>
    <t>A.11.P.1</t>
  </si>
  <si>
    <t>A.11.P.2</t>
  </si>
  <si>
    <t>Purchase of Equipment</t>
  </si>
  <si>
    <t>A.11.P.3</t>
  </si>
  <si>
    <t>A.11.P.6</t>
  </si>
  <si>
    <t>A.11.P.6.1</t>
  </si>
  <si>
    <t>A.11.P.8</t>
  </si>
  <si>
    <t>A.11.P.10</t>
  </si>
  <si>
    <t>A.11.P.11</t>
  </si>
  <si>
    <t>A.11.P.12</t>
  </si>
  <si>
    <t>Travelling Expenses of Committee Members &amp; Others</t>
  </si>
  <si>
    <t>A.11.P.13</t>
  </si>
  <si>
    <t>A.11.P.16</t>
  </si>
  <si>
    <t>A.11.P.17</t>
  </si>
  <si>
    <t>A.11.P.20</t>
  </si>
  <si>
    <t>A.11.P.22</t>
  </si>
  <si>
    <t>A.11.P.24</t>
  </si>
  <si>
    <t>A.11.P.25</t>
  </si>
  <si>
    <t>A.11.P.27</t>
  </si>
  <si>
    <t>A.11.P.28</t>
  </si>
  <si>
    <t>E28114</t>
  </si>
  <si>
    <t xml:space="preserve">Refund of Fees </t>
  </si>
  <si>
    <t>Refund of Fees To Students</t>
  </si>
  <si>
    <t>A.11.P.29</t>
  </si>
  <si>
    <t>Study Centre fees refund</t>
  </si>
  <si>
    <t>A.11.P.33</t>
  </si>
  <si>
    <t>A.11.P.36</t>
  </si>
  <si>
    <t>A.11.P.40</t>
  </si>
  <si>
    <t>E10032</t>
  </si>
  <si>
    <t>Delivery of Study Material</t>
  </si>
  <si>
    <t>Expenses for Delivery of Study Material</t>
  </si>
  <si>
    <t>A.11.P.41</t>
  </si>
  <si>
    <t>E34084</t>
  </si>
  <si>
    <t>Monitoring of Study Centre</t>
  </si>
  <si>
    <t>A.11.P.42</t>
  </si>
  <si>
    <t>E28115</t>
  </si>
  <si>
    <t>Refund of Study Centre 
Processing Fees</t>
  </si>
  <si>
    <t>Refund Of Study Center Processing Fees / Deposit</t>
  </si>
  <si>
    <t>New Study Center Inspection Expenses (New)</t>
  </si>
  <si>
    <t>B.Ed Meeting Admission &amp; Other Expenses (New)</t>
  </si>
  <si>
    <t>Writte off Fund Expenses &amp; Other (New)</t>
  </si>
  <si>
    <t>A.12.P.1</t>
  </si>
  <si>
    <t>A.12.P.2</t>
  </si>
  <si>
    <t>A.12.P.3</t>
  </si>
  <si>
    <t>A.12.P.6</t>
  </si>
  <si>
    <t>A.12.P.6.1</t>
  </si>
  <si>
    <t xml:space="preserve">Provision for 7th  Pay Commission </t>
  </si>
  <si>
    <t>A.12.P.8</t>
  </si>
  <si>
    <t>A.12.P.9</t>
  </si>
  <si>
    <t>Wages</t>
  </si>
  <si>
    <t>A.12.P.10</t>
  </si>
  <si>
    <t>A.12.P.11</t>
  </si>
  <si>
    <t>A.12.P.12</t>
  </si>
  <si>
    <t>A.12.P.13</t>
  </si>
  <si>
    <t>A.12.P.14</t>
  </si>
  <si>
    <t>News Paper</t>
  </si>
  <si>
    <t>A.12.P.15</t>
  </si>
  <si>
    <t>A.12.P.16</t>
  </si>
  <si>
    <t>A.12.P.17</t>
  </si>
  <si>
    <t>A.12.P.18</t>
  </si>
  <si>
    <t>Legal Expenses &amp; Professional  Charges</t>
  </si>
  <si>
    <t>A.12.P.20</t>
  </si>
  <si>
    <t>A.12.P.22</t>
  </si>
  <si>
    <t>A.12.P.23</t>
  </si>
  <si>
    <t>A.12.P.24</t>
  </si>
  <si>
    <t>A.12.P.25</t>
  </si>
  <si>
    <t>A.12.P.27</t>
  </si>
  <si>
    <t>A.12.P.28</t>
  </si>
  <si>
    <t>Bank Commition Charges</t>
  </si>
  <si>
    <t>A.12.P.29</t>
  </si>
  <si>
    <t>Petrol &amp; Repairs of Vehicles</t>
  </si>
  <si>
    <t>A.12.P.30</t>
  </si>
  <si>
    <t>A.12.P.31</t>
  </si>
  <si>
    <t>E29106</t>
  </si>
  <si>
    <t>Building Rent &amp; Taxes</t>
  </si>
  <si>
    <t>A.12.P.33</t>
  </si>
  <si>
    <t>A.12.P.40</t>
  </si>
  <si>
    <t>A.12.P.41</t>
  </si>
  <si>
    <t>A.12.P.42</t>
  </si>
  <si>
    <t>A.12.P.43</t>
  </si>
  <si>
    <t>A.12.P.44</t>
  </si>
  <si>
    <t>Minor Repairing for  RC Buildings</t>
  </si>
  <si>
    <t xml:space="preserve"> 5,00,000</t>
  </si>
  <si>
    <t>A.13.P.1</t>
  </si>
  <si>
    <t>A.13.P.2</t>
  </si>
  <si>
    <t>A.13.P.3</t>
  </si>
  <si>
    <t>Purchase of Computer 
&amp; Peripherals</t>
  </si>
  <si>
    <t>A.13.P.6</t>
  </si>
  <si>
    <t>A.13.P.6.1</t>
  </si>
  <si>
    <t>A.13.P.8</t>
  </si>
  <si>
    <t>A.13.P.9</t>
  </si>
  <si>
    <t>A.13.P.10</t>
  </si>
  <si>
    <t>A.13.P.11</t>
  </si>
  <si>
    <t>Office Expenses /
Printing &amp; Stationery</t>
  </si>
  <si>
    <t>A.13.P.12</t>
  </si>
  <si>
    <t>A.13.P.13</t>
  </si>
  <si>
    <t>A.13.P.14</t>
  </si>
  <si>
    <t>A.13.P.15</t>
  </si>
  <si>
    <t>A.13.P.16</t>
  </si>
  <si>
    <t>A.13.P.17</t>
  </si>
  <si>
    <t>A.13.P.18</t>
  </si>
  <si>
    <t>Legal Expenses &amp; Professional
 Charges</t>
  </si>
  <si>
    <t>A.13.P.20</t>
  </si>
  <si>
    <t>A.13.P.22</t>
  </si>
  <si>
    <t>A.13.P.23</t>
  </si>
  <si>
    <t>A.13.P.24</t>
  </si>
  <si>
    <t>A.13.P.25</t>
  </si>
  <si>
    <t>A.13.P.27</t>
  </si>
  <si>
    <t>A.13.P.28</t>
  </si>
  <si>
    <t>A.13.P.29</t>
  </si>
  <si>
    <t>A.13.P.30</t>
  </si>
  <si>
    <t>A.13.P.31</t>
  </si>
  <si>
    <t>A.13.P.33</t>
  </si>
  <si>
    <t>A.13.P.40</t>
  </si>
  <si>
    <t>A.13.P.41</t>
  </si>
  <si>
    <t>A.13.P.42</t>
  </si>
  <si>
    <t>A.13.P.43</t>
  </si>
  <si>
    <t>Minor Repairing for Building RC</t>
  </si>
  <si>
    <t>A.14.P.1</t>
  </si>
  <si>
    <t>A.14.P.2</t>
  </si>
  <si>
    <t>A.14.P.3</t>
  </si>
  <si>
    <t>Purchase of Computer &amp;
Peripherals</t>
  </si>
  <si>
    <t>A.14.P.6</t>
  </si>
  <si>
    <t>A.14.P.6.1</t>
  </si>
  <si>
    <t>A.14.P.8</t>
  </si>
  <si>
    <t>A.14.P.9</t>
  </si>
  <si>
    <t>A.14.P.10</t>
  </si>
  <si>
    <t>A.14.P.11</t>
  </si>
  <si>
    <t>Office Expenses / Printing
 &amp; Stationery</t>
  </si>
  <si>
    <t>A.14.P.12</t>
  </si>
  <si>
    <t>A.14.P.13</t>
  </si>
  <si>
    <t>A.14.P.14</t>
  </si>
  <si>
    <t>A.14.P.15</t>
  </si>
  <si>
    <t>A.14.P.16</t>
  </si>
  <si>
    <t>A.14.P.17</t>
  </si>
  <si>
    <t>A.14.P.18</t>
  </si>
  <si>
    <t>A.14.P.20</t>
  </si>
  <si>
    <t>A.14.P.22</t>
  </si>
  <si>
    <t>A.14.P.23</t>
  </si>
  <si>
    <t>A.14.P.24</t>
  </si>
  <si>
    <t>A.14.P.25</t>
  </si>
  <si>
    <t>A.14.P.27</t>
  </si>
  <si>
    <t>A.14.P.28</t>
  </si>
  <si>
    <t>A.14.P.29</t>
  </si>
  <si>
    <t>A.14.P.30</t>
  </si>
  <si>
    <t>A.14.P.31</t>
  </si>
  <si>
    <t>A.14.P.33</t>
  </si>
  <si>
    <t>A.14.P.40</t>
  </si>
  <si>
    <t>A.14.P.41</t>
  </si>
  <si>
    <t>A.14.P.42</t>
  </si>
  <si>
    <t>A.14.P.43</t>
  </si>
  <si>
    <t>A.14.P.44</t>
  </si>
  <si>
    <t>1,00,000</t>
  </si>
  <si>
    <t>A.15.P.1</t>
  </si>
  <si>
    <t>A.15.P.2</t>
  </si>
  <si>
    <t>A.15.P.3</t>
  </si>
  <si>
    <t>A.15.P.6</t>
  </si>
  <si>
    <t>A.15.P.6.1</t>
  </si>
  <si>
    <t>A.15.P.8</t>
  </si>
  <si>
    <t>A.15.P.9</t>
  </si>
  <si>
    <t>A.15.P.10</t>
  </si>
  <si>
    <t>A.15.P.11</t>
  </si>
  <si>
    <t>A.15.P.12</t>
  </si>
  <si>
    <t>A.15.P.13</t>
  </si>
  <si>
    <t>A.15.P.14</t>
  </si>
  <si>
    <t>A.15.P.15</t>
  </si>
  <si>
    <t>A.15.P.16</t>
  </si>
  <si>
    <t>A.15.P.17</t>
  </si>
  <si>
    <t>A.15.P.18</t>
  </si>
  <si>
    <t>A.15.P.20</t>
  </si>
  <si>
    <t>A.15.P.22</t>
  </si>
  <si>
    <t>A.15.P.23</t>
  </si>
  <si>
    <t>A.15.P.24</t>
  </si>
  <si>
    <t>A.15.P.25</t>
  </si>
  <si>
    <t>A.15.P.27</t>
  </si>
  <si>
    <t>A.15.P.28</t>
  </si>
  <si>
    <t xml:space="preserve">Bank Commission </t>
  </si>
  <si>
    <t>A.15.P.29</t>
  </si>
  <si>
    <t>A.15.P.30</t>
  </si>
  <si>
    <t>A.15.P.31</t>
  </si>
  <si>
    <t>A.15.P.33</t>
  </si>
  <si>
    <t>A.15.P.40</t>
  </si>
  <si>
    <t>A.15.P.41</t>
  </si>
  <si>
    <t>A.15.P.42</t>
  </si>
  <si>
    <t>A.15.P.43</t>
  </si>
  <si>
    <t>A.15.P.44</t>
  </si>
  <si>
    <t>Minor Repairs for RC Buildings</t>
  </si>
  <si>
    <t>A.16.P.1</t>
  </si>
  <si>
    <t>A.16.P.2</t>
  </si>
  <si>
    <t>A.16.P.3</t>
  </si>
  <si>
    <t>A.16.P.6</t>
  </si>
  <si>
    <t>A.16.P.6.1</t>
  </si>
  <si>
    <t>A.16.P.8</t>
  </si>
  <si>
    <t>A.16.P.9</t>
  </si>
  <si>
    <t>A.16.P.10</t>
  </si>
  <si>
    <t>A.16.P.11</t>
  </si>
  <si>
    <t>A.16.P.12</t>
  </si>
  <si>
    <t>A.16.P.13</t>
  </si>
  <si>
    <t>A.16.P.14</t>
  </si>
  <si>
    <t>A.16.P.15</t>
  </si>
  <si>
    <t>A.16.P.16</t>
  </si>
  <si>
    <t>A.16.P.17</t>
  </si>
  <si>
    <t>A.16.P.18</t>
  </si>
  <si>
    <t>A.16.P.20</t>
  </si>
  <si>
    <t>A.16.P.22</t>
  </si>
  <si>
    <t>A.16.P.23</t>
  </si>
  <si>
    <t>A.16.P.24</t>
  </si>
  <si>
    <t>A.16.P.25</t>
  </si>
  <si>
    <t>A.16.P.27</t>
  </si>
  <si>
    <t>A.16.P.28</t>
  </si>
  <si>
    <t xml:space="preserve">Bank Commition </t>
  </si>
  <si>
    <t>A.16.P.29</t>
  </si>
  <si>
    <t>A.16.P.30</t>
  </si>
  <si>
    <t>A.16.P.31</t>
  </si>
  <si>
    <t>A.16.P.33</t>
  </si>
  <si>
    <t>A.16.P.40</t>
  </si>
  <si>
    <t>A.16.P.41</t>
  </si>
  <si>
    <t>A.16.P.42</t>
  </si>
  <si>
    <t>A.16.P.43</t>
  </si>
  <si>
    <t>A.16.P.44</t>
  </si>
  <si>
    <t>A.17.P.1</t>
  </si>
  <si>
    <t>A.17.P.2</t>
  </si>
  <si>
    <t>A.17.P.3</t>
  </si>
  <si>
    <t>A.17.P.6</t>
  </si>
  <si>
    <t>A.17.P.6.1</t>
  </si>
  <si>
    <t>A.17.P.8</t>
  </si>
  <si>
    <t>A.17.P.9</t>
  </si>
  <si>
    <t>A.17.P.10</t>
  </si>
  <si>
    <t>A.17.P.11</t>
  </si>
  <si>
    <t>A.17.P.12</t>
  </si>
  <si>
    <t>Travelling Expenses of
 Committee Members &amp; Others</t>
  </si>
  <si>
    <t>A.17.P.13</t>
  </si>
  <si>
    <t>A.17.P.14</t>
  </si>
  <si>
    <t>A.17.P.15</t>
  </si>
  <si>
    <t>A.17.P.16</t>
  </si>
  <si>
    <t>A.17.P.17</t>
  </si>
  <si>
    <t>A.17.P.18</t>
  </si>
  <si>
    <t>A.17.P.20</t>
  </si>
  <si>
    <t>A.17.P.22</t>
  </si>
  <si>
    <t>A.17.P.23</t>
  </si>
  <si>
    <t>A.17.P.24</t>
  </si>
  <si>
    <t>A.17.P.25</t>
  </si>
  <si>
    <t>A.17.P.27</t>
  </si>
  <si>
    <t>A.17.P.28</t>
  </si>
  <si>
    <t>A.17.P.29</t>
  </si>
  <si>
    <t>A.17.P.30</t>
  </si>
  <si>
    <t>A.17.P.31</t>
  </si>
  <si>
    <t>A.17.P.33</t>
  </si>
  <si>
    <t>A.17.P.40</t>
  </si>
  <si>
    <t>A.17.P.41</t>
  </si>
  <si>
    <t>A.17.P.42</t>
  </si>
  <si>
    <t>A.17.P.43</t>
  </si>
  <si>
    <t>A.20.P.1</t>
  </si>
  <si>
    <t>A.20.P.2</t>
  </si>
  <si>
    <t>A.20.P.3</t>
  </si>
  <si>
    <t>A.20.P.6</t>
  </si>
  <si>
    <t>A.20.P.6.1</t>
  </si>
  <si>
    <t>A.20.P.8</t>
  </si>
  <si>
    <t>A.20.P.9</t>
  </si>
  <si>
    <t>A.20.P.10</t>
  </si>
  <si>
    <t>A.20.P.11</t>
  </si>
  <si>
    <t>A.20.P.12</t>
  </si>
  <si>
    <t>A.20.P.13</t>
  </si>
  <si>
    <t>A.20.P.14</t>
  </si>
  <si>
    <t>A.20.P.15</t>
  </si>
  <si>
    <t>A.20.P.16</t>
  </si>
  <si>
    <t>A.20.P.17</t>
  </si>
  <si>
    <t>A.20.P.18</t>
  </si>
  <si>
    <t xml:space="preserve">Legal Expenses &amp; Professional  Charges
 </t>
  </si>
  <si>
    <t>A.20.P.20</t>
  </si>
  <si>
    <t>A.20.P.22</t>
  </si>
  <si>
    <t>A.20.P.23</t>
  </si>
  <si>
    <t>A.20.P.24</t>
  </si>
  <si>
    <t>A.20.P.25</t>
  </si>
  <si>
    <t>A.20.P.27</t>
  </si>
  <si>
    <t>A.20.P.28</t>
  </si>
  <si>
    <t>A.20.P.29</t>
  </si>
  <si>
    <t>A.20.P.30</t>
  </si>
  <si>
    <t>A.20.P.31</t>
  </si>
  <si>
    <t>A.20.P.33</t>
  </si>
  <si>
    <t>A.20.P.40</t>
  </si>
  <si>
    <t>A.20.P.41</t>
  </si>
  <si>
    <t>A.20.P.42</t>
  </si>
  <si>
    <t>A.20.P.43</t>
  </si>
  <si>
    <t>A.21.P.1</t>
  </si>
  <si>
    <t>A.21.P.2</t>
  </si>
  <si>
    <t>A.21.P.3</t>
  </si>
  <si>
    <t>A.21.P.6</t>
  </si>
  <si>
    <t>A.21.P.6.1</t>
  </si>
  <si>
    <t>A.21.P.8</t>
  </si>
  <si>
    <t>A.21.P.9</t>
  </si>
  <si>
    <t>A.21.P.10</t>
  </si>
  <si>
    <t>A.21.P.11</t>
  </si>
  <si>
    <t>A.21.P.12</t>
  </si>
  <si>
    <t>A.21.P.13</t>
  </si>
  <si>
    <t>A.21.P.14</t>
  </si>
  <si>
    <t>A.21.P.15</t>
  </si>
  <si>
    <t>A.21.P.16</t>
  </si>
  <si>
    <t>A.21.P.17</t>
  </si>
  <si>
    <t>A.21.P.18</t>
  </si>
  <si>
    <t>A.21.P.20</t>
  </si>
  <si>
    <t>A.21.P.22</t>
  </si>
  <si>
    <t>A.21.P.23</t>
  </si>
  <si>
    <t>A.21.P.24</t>
  </si>
  <si>
    <t>A.21.P.25</t>
  </si>
  <si>
    <t>A.21.P.27</t>
  </si>
  <si>
    <t>A.21.P.28</t>
  </si>
  <si>
    <t>A.21.P.29</t>
  </si>
  <si>
    <t>A.21.P.30</t>
  </si>
  <si>
    <t>A.21.P.31</t>
  </si>
  <si>
    <t>A.21.P.33</t>
  </si>
  <si>
    <t>A.21.P.40</t>
  </si>
  <si>
    <t>A.21.P.41</t>
  </si>
  <si>
    <t>A.21.P.42</t>
  </si>
  <si>
    <t>A.21.P.43</t>
  </si>
  <si>
    <t>A.22.P.2</t>
  </si>
  <si>
    <t>A.22.P.3</t>
  </si>
  <si>
    <t>A.22.P.6</t>
  </si>
  <si>
    <t>E06121</t>
  </si>
  <si>
    <t>Salary - Academic Staff</t>
  </si>
  <si>
    <t>A.22.P.6.1</t>
  </si>
  <si>
    <t>A.22.P.11</t>
  </si>
  <si>
    <t>A.22.P.12</t>
  </si>
  <si>
    <t>A.22.P.13</t>
  </si>
  <si>
    <t>A.22.P.15</t>
  </si>
  <si>
    <t>A.22.P.16</t>
  </si>
  <si>
    <t>A.22.P.17</t>
  </si>
  <si>
    <t>A.22.P.20</t>
  </si>
  <si>
    <t>A.22.P.22</t>
  </si>
  <si>
    <t>A.22.P.25</t>
  </si>
  <si>
    <t>A.22.P.27</t>
  </si>
  <si>
    <t>A.22.P.28</t>
  </si>
  <si>
    <t>Refund of Fees</t>
  </si>
  <si>
    <t>A.22.P.29</t>
  </si>
  <si>
    <t>E28133</t>
  </si>
  <si>
    <t>Study Centre Fees Refund</t>
  </si>
  <si>
    <t>Study Center Fees Refund</t>
  </si>
  <si>
    <t>12,00,000</t>
  </si>
  <si>
    <t>A.22.P.30</t>
  </si>
  <si>
    <t>E33058</t>
  </si>
  <si>
    <t>Extension Activities</t>
  </si>
  <si>
    <t>A.22.P.31</t>
  </si>
  <si>
    <t>E26042</t>
  </si>
  <si>
    <t>Ph.D Presnt. &amp; Viva-Voce</t>
  </si>
  <si>
    <t>Expenses for Presentation &amp; Viva-Voce</t>
  </si>
  <si>
    <t>Vocational Education &amp; training (Skill Development)</t>
  </si>
  <si>
    <t>A.22.P.33</t>
  </si>
  <si>
    <t>A.22.P.34</t>
  </si>
  <si>
    <t>E31125</t>
  </si>
  <si>
    <t>Staff Training &amp; Development ( Academic Staff)</t>
  </si>
  <si>
    <t>A.22.P.35</t>
  </si>
  <si>
    <t>A.22.P.36</t>
  </si>
  <si>
    <t>A.22.P.38</t>
  </si>
  <si>
    <t>A.22.P.40</t>
  </si>
  <si>
    <t>Assistance for Socio-Economic Weaker Students</t>
  </si>
  <si>
    <t>A.22.P.41</t>
  </si>
  <si>
    <t>A.22.P.42</t>
  </si>
  <si>
    <t>E30087</t>
  </si>
  <si>
    <t>P.G.DEEDS (MKCL )</t>
  </si>
  <si>
    <t>A.22.P.83</t>
  </si>
  <si>
    <t>Travelling Exp. For Seminar Workshop to Acd.Staff</t>
  </si>
  <si>
    <t>A.22.P.84</t>
  </si>
  <si>
    <t>E33113</t>
  </si>
  <si>
    <t>R.C.I. DELHI 10% Amt for Spl.B.Ed.</t>
  </si>
  <si>
    <t>R.C.I. Delhi 10% Amount for Spl. B.Ed.</t>
  </si>
  <si>
    <t>A.22.P.91</t>
  </si>
  <si>
    <t>TA DA Expenses to staff</t>
  </si>
  <si>
    <t>A.23.P.83</t>
  </si>
  <si>
    <t>A.23.P.41</t>
  </si>
  <si>
    <t>A.23.P.40</t>
  </si>
  <si>
    <t>A.23.P.38</t>
  </si>
  <si>
    <t>A.23.P.36</t>
  </si>
  <si>
    <t>A.23.P.35</t>
  </si>
  <si>
    <t>A.23.P.34</t>
  </si>
  <si>
    <t>A.23.P.33</t>
  </si>
  <si>
    <t>Vocational Education &amp;  Training (Skill Development)</t>
  </si>
  <si>
    <t>A.23.P.32</t>
  </si>
  <si>
    <t>M.Phil &amp; Ph.D Presentation &amp; Viva-Voce</t>
  </si>
  <si>
    <t>A.23.P.31</t>
  </si>
  <si>
    <t>A.23.P.30</t>
  </si>
  <si>
    <t>Study Centre Fees  Refund</t>
  </si>
  <si>
    <t>A.23.P.29</t>
  </si>
  <si>
    <t>A.23.P.28</t>
  </si>
  <si>
    <t>A.23.P.27</t>
  </si>
  <si>
    <t>A.23.P.26</t>
  </si>
  <si>
    <t>A.23.P.25</t>
  </si>
  <si>
    <t>A.23.P.20</t>
  </si>
  <si>
    <t>A.23.P.17</t>
  </si>
  <si>
    <t>A.23.P.16</t>
  </si>
  <si>
    <t>A.23.P.15</t>
  </si>
  <si>
    <t>A.23.P.13</t>
  </si>
  <si>
    <t>A.23.P.12</t>
  </si>
  <si>
    <t>A.23.P.11</t>
  </si>
  <si>
    <t>A.23.P.10</t>
  </si>
  <si>
    <t>A.23.P.8</t>
  </si>
  <si>
    <t>A.23.P.6.1</t>
  </si>
  <si>
    <t>A.23.P.6</t>
  </si>
  <si>
    <t>A.23.P.3</t>
  </si>
  <si>
    <t>A.23.P.1</t>
  </si>
  <si>
    <t>A.24.P.1</t>
  </si>
  <si>
    <t>A.24.P.3</t>
  </si>
  <si>
    <t>A.24.P.6</t>
  </si>
  <si>
    <t>A.24.P.6.1</t>
  </si>
  <si>
    <t>A.24.P.11</t>
  </si>
  <si>
    <t>A.24.P.13</t>
  </si>
  <si>
    <t>A.24.P.17</t>
  </si>
  <si>
    <t>A.24.P.20</t>
  </si>
  <si>
    <t>A.24.P.25</t>
  </si>
  <si>
    <t>A.24.P.28</t>
  </si>
  <si>
    <t>A.24.P.29</t>
  </si>
  <si>
    <t xml:space="preserve"> Study Centre Fees Refund</t>
  </si>
  <si>
    <t>A.24.P.30</t>
  </si>
  <si>
    <t>A.24.P.31</t>
  </si>
  <si>
    <t>A.24.P.33</t>
  </si>
  <si>
    <t>A.24.P.34</t>
  </si>
  <si>
    <t>A.24.P.35</t>
  </si>
  <si>
    <t>A.24.P.36</t>
  </si>
  <si>
    <t>A.24.P.38</t>
  </si>
  <si>
    <t>A.24.P.39</t>
  </si>
  <si>
    <t>E33003</t>
  </si>
  <si>
    <t>A.24.P.40</t>
  </si>
  <si>
    <t>Assistance for Socio-economic Weaker  Students</t>
  </si>
  <si>
    <t>A.24.P.41</t>
  </si>
  <si>
    <t>A.24.P.83</t>
  </si>
  <si>
    <t>A.24.P.86</t>
  </si>
  <si>
    <t>Evl. Of Project Synopsis &amp; viva-voce</t>
  </si>
  <si>
    <t>A.24.P.91</t>
  </si>
  <si>
    <t>A.25.P.2</t>
  </si>
  <si>
    <t>A.25.P.3</t>
  </si>
  <si>
    <t>A.25.P.6</t>
  </si>
  <si>
    <t>A.25.P.6.1</t>
  </si>
  <si>
    <t>A.25.P.11</t>
  </si>
  <si>
    <t>A.25.P.12</t>
  </si>
  <si>
    <t>A.25.P.13</t>
  </si>
  <si>
    <t>A.25.P.17</t>
  </si>
  <si>
    <t>A.25.P.20</t>
  </si>
  <si>
    <t>A.25.P.28</t>
  </si>
  <si>
    <t>A.25.P.29</t>
  </si>
  <si>
    <t>A.25.P.33</t>
  </si>
  <si>
    <t>A.25.P.34</t>
  </si>
  <si>
    <t>A.25.P.35</t>
  </si>
  <si>
    <t>A.25.P.36</t>
  </si>
  <si>
    <t>A.25.P.38</t>
  </si>
  <si>
    <t>A.25.P.40</t>
  </si>
  <si>
    <t>Assistance for Socio-economic Weaker Students</t>
  </si>
  <si>
    <t>A.25.P.41</t>
  </si>
  <si>
    <t>A.25.P.83</t>
  </si>
  <si>
    <t>A.25.P.91</t>
  </si>
  <si>
    <t>A.25.P.92</t>
  </si>
  <si>
    <t>Expenes for organisation of Seminar/Workshop</t>
  </si>
  <si>
    <t>A.26.P.6</t>
  </si>
  <si>
    <t>A.26.P.6.1</t>
  </si>
  <si>
    <t>A.26.P.8</t>
  </si>
  <si>
    <t>A.26.P.10</t>
  </si>
  <si>
    <t>A.26.P.11</t>
  </si>
  <si>
    <t>A.26.P.12</t>
  </si>
  <si>
    <t>A.26.P.13</t>
  </si>
  <si>
    <t>A.26.P.16</t>
  </si>
  <si>
    <t>A.26.P.17</t>
  </si>
  <si>
    <t>A.26.P.20</t>
  </si>
  <si>
    <t>A.26.P.25</t>
  </si>
  <si>
    <t>A.26.P.26</t>
  </si>
  <si>
    <t>A.26.P.28</t>
  </si>
  <si>
    <t>A.26.P.29</t>
  </si>
  <si>
    <t>A.26.P.30</t>
  </si>
  <si>
    <t>A.26.P.31</t>
  </si>
  <si>
    <t>M.Phil &amp; Ph.D. Presentation &amp; Viva-Voce</t>
  </si>
  <si>
    <t>A.26.P.32</t>
  </si>
  <si>
    <t>A.26.P.33</t>
  </si>
  <si>
    <t>A.26.P.34</t>
  </si>
  <si>
    <t>A.26.P.35</t>
  </si>
  <si>
    <t>A.26.P.36</t>
  </si>
  <si>
    <t>A.26.P.38</t>
  </si>
  <si>
    <t>A.26.P.39</t>
  </si>
  <si>
    <t>A.26.P.40</t>
  </si>
  <si>
    <t>A.26.P.41</t>
  </si>
  <si>
    <t>A.26.P.42</t>
  </si>
  <si>
    <t>A.26.P.43</t>
  </si>
  <si>
    <t>E-Learning Material &amp; Multicopying</t>
  </si>
  <si>
    <t>A.26.P.83</t>
  </si>
  <si>
    <t>A.27.P.3</t>
  </si>
  <si>
    <t>A.27.P.4</t>
  </si>
  <si>
    <t>A.27.P.6</t>
  </si>
  <si>
    <t>A.27.P.6.1</t>
  </si>
  <si>
    <t>A.27.P.8</t>
  </si>
  <si>
    <t>A.27.P.11</t>
  </si>
  <si>
    <t>Office expenses / Printing &amp; Stationery</t>
  </si>
  <si>
    <t>A.27.P.12</t>
  </si>
  <si>
    <t>A.27.P.13</t>
  </si>
  <si>
    <t>A.27.P.17</t>
  </si>
  <si>
    <t>A.27.P.20</t>
  </si>
  <si>
    <t>A.27.P.25</t>
  </si>
  <si>
    <t>A.27.P.27</t>
  </si>
  <si>
    <t>A.27.P.28</t>
  </si>
  <si>
    <t xml:space="preserve">Refund of Study Centre Deposit </t>
  </si>
  <si>
    <t>A.27.P.29</t>
  </si>
  <si>
    <t>E34134</t>
  </si>
  <si>
    <t>Study Centre Remuneration</t>
  </si>
  <si>
    <t>A.27.P.31</t>
  </si>
  <si>
    <t>M.Phil &amp; Ph.D Presentation &amp;Viva-Voce</t>
  </si>
  <si>
    <t>A.27.P.33</t>
  </si>
  <si>
    <t>A.27.P.34</t>
  </si>
  <si>
    <t>A.27.P.35</t>
  </si>
  <si>
    <t>A.27.P.36</t>
  </si>
  <si>
    <t>A.27.P.38</t>
  </si>
  <si>
    <t>A.27.P.40</t>
  </si>
  <si>
    <t>A.27.P.41</t>
  </si>
  <si>
    <t>A.27.P.42</t>
  </si>
  <si>
    <t>A.27.P.83</t>
  </si>
  <si>
    <t>A.27.P.87</t>
  </si>
  <si>
    <t>Royalty for Learning Resource</t>
  </si>
  <si>
    <t>A.28.P.1</t>
  </si>
  <si>
    <t>A.28.P.3</t>
  </si>
  <si>
    <t>A.28.P.6</t>
  </si>
  <si>
    <t>A.28.P.6.1</t>
  </si>
  <si>
    <t>A.28.P.11</t>
  </si>
  <si>
    <t>A.28.P.12</t>
  </si>
  <si>
    <t>A.28.P.13</t>
  </si>
  <si>
    <t>A.28.P.17</t>
  </si>
  <si>
    <t>A.28.P.20</t>
  </si>
  <si>
    <t>A.28.P.22</t>
  </si>
  <si>
    <t>A.28.P.26</t>
  </si>
  <si>
    <t>A.28.P.27</t>
  </si>
  <si>
    <t>A.28.P.29</t>
  </si>
  <si>
    <t>A.28.P.30</t>
  </si>
  <si>
    <t>A.28.P.31</t>
  </si>
  <si>
    <t>A.28.P.32</t>
  </si>
  <si>
    <t>A.28.P.33</t>
  </si>
  <si>
    <t>A.28.P.34</t>
  </si>
  <si>
    <t>A.28.P.35</t>
  </si>
  <si>
    <t>A.28.P.36</t>
  </si>
  <si>
    <t>A.28.P.38</t>
  </si>
  <si>
    <t>A.28.P.39</t>
  </si>
  <si>
    <t>A.28.P.40</t>
  </si>
  <si>
    <t>A.28.P.41</t>
  </si>
  <si>
    <t>A.28.P.83</t>
  </si>
  <si>
    <t>A.28.P.91</t>
  </si>
  <si>
    <t>A.29.P.3</t>
  </si>
  <si>
    <t>A.29.P.4</t>
  </si>
  <si>
    <t>A.29.P.6</t>
  </si>
  <si>
    <t>A.29.P.85</t>
  </si>
  <si>
    <t>E06107</t>
  </si>
  <si>
    <t xml:space="preserve">Provision For Arrears/ New Scales </t>
  </si>
  <si>
    <t>A.29.P.8</t>
  </si>
  <si>
    <t>A.29.P.11</t>
  </si>
  <si>
    <t>A.29.P.12</t>
  </si>
  <si>
    <t>A.29.P.13</t>
  </si>
  <si>
    <t>A.29.P.17</t>
  </si>
  <si>
    <t>A.29.P.25</t>
  </si>
  <si>
    <t>A.29.P.26</t>
  </si>
  <si>
    <t>A.29.P.28</t>
  </si>
  <si>
    <t>A.29.P.29</t>
  </si>
  <si>
    <t xml:space="preserve">Study Centre Fees Refund </t>
  </si>
  <si>
    <t>A.29.P.30</t>
  </si>
  <si>
    <t>A.29.P.32</t>
  </si>
  <si>
    <t>A.29.P.33</t>
  </si>
  <si>
    <t>A.29.P.34</t>
  </si>
  <si>
    <t>A.29.P.35</t>
  </si>
  <si>
    <t>A.29.P.36</t>
  </si>
  <si>
    <t>A.29.P.38</t>
  </si>
  <si>
    <t>A.29.P.39</t>
  </si>
  <si>
    <t>A.29.P.40</t>
  </si>
  <si>
    <t>A.29.P.41</t>
  </si>
  <si>
    <t>A.29.P.43</t>
  </si>
  <si>
    <t>E13034</t>
  </si>
  <si>
    <t>Expenses for Dispensary</t>
  </si>
  <si>
    <t>A.29.P.83</t>
  </si>
  <si>
    <t>A.30.P.1</t>
  </si>
  <si>
    <t>A.30.P.3</t>
  </si>
  <si>
    <t>A.30.P.6</t>
  </si>
  <si>
    <t>A.30.P.6.1</t>
  </si>
  <si>
    <t>A.30.P.8</t>
  </si>
  <si>
    <t>A.30.P.11</t>
  </si>
  <si>
    <t>A.30.P.13</t>
  </si>
  <si>
    <t>A.30.P.17</t>
  </si>
  <si>
    <t>A.30.P.22</t>
  </si>
  <si>
    <t>A.30.P.25</t>
  </si>
  <si>
    <t>A.30.P.29</t>
  </si>
  <si>
    <t>A.30.P.31</t>
  </si>
  <si>
    <t>M. Phil &amp; Ph.D Presentation &amp; Viva-Voce</t>
  </si>
  <si>
    <t>A.30.P.33</t>
  </si>
  <si>
    <t>A.30.P.34</t>
  </si>
  <si>
    <t>A.30.P.38</t>
  </si>
  <si>
    <t>Development of Course Material</t>
  </si>
  <si>
    <t>A.30.P.40</t>
  </si>
  <si>
    <t>A.30.P.41</t>
  </si>
  <si>
    <t>A.30.P.83</t>
  </si>
  <si>
    <t>A.31.P.2</t>
  </si>
  <si>
    <t>E17046</t>
  </si>
  <si>
    <t>Expenses For Purchase Of Equipments</t>
  </si>
  <si>
    <t>A.31.P.5.1</t>
  </si>
  <si>
    <t>Work - Park Shade Drinking Water Supply</t>
  </si>
  <si>
    <t>A.31.P.5.2</t>
  </si>
  <si>
    <t>E17009</t>
  </si>
  <si>
    <t>Building Land-Scaping Development</t>
  </si>
  <si>
    <t>Campus Garden Maintenance/Landscape Development &amp; Maintenance</t>
  </si>
  <si>
    <t>A.31.P.5.3</t>
  </si>
  <si>
    <t>E17029</t>
  </si>
  <si>
    <t>Construction of Green House</t>
  </si>
  <si>
    <t>A.31.P.5.4</t>
  </si>
  <si>
    <t>E17005</t>
  </si>
  <si>
    <t>Auto Iring System / Equipmentss / Water Supply</t>
  </si>
  <si>
    <t>Auto Iring System / Equipments / Water Supply</t>
  </si>
  <si>
    <t>A.31.P.5.5</t>
  </si>
  <si>
    <t>E17059</t>
  </si>
  <si>
    <t>Campus / Farm Development</t>
  </si>
  <si>
    <t>Farm Development</t>
  </si>
  <si>
    <t>A.31.P.8</t>
  </si>
  <si>
    <t>E17146</t>
  </si>
  <si>
    <t>A.31.P.11</t>
  </si>
  <si>
    <t>E17109</t>
  </si>
  <si>
    <t>A.31.P.13</t>
  </si>
  <si>
    <t>E17065</t>
  </si>
  <si>
    <t>A.31.P.14</t>
  </si>
  <si>
    <t>Periodicals &amp; News Paper</t>
  </si>
  <si>
    <t>A.31.P.16</t>
  </si>
  <si>
    <t>E17015</t>
  </si>
  <si>
    <t>A.31.P.17</t>
  </si>
  <si>
    <t>E17083</t>
  </si>
  <si>
    <t>A.31.P.18</t>
  </si>
  <si>
    <t>Legal fees &amp; Professional charges</t>
  </si>
  <si>
    <t>A.31.P.20</t>
  </si>
  <si>
    <t>Postage, Courier Expenses</t>
  </si>
  <si>
    <t>A.31.P.23</t>
  </si>
  <si>
    <t>Telephone expenses</t>
  </si>
  <si>
    <t>A.31.P.24</t>
  </si>
  <si>
    <t>Insurance</t>
  </si>
  <si>
    <t>A.31.P.28</t>
  </si>
  <si>
    <t>E17060</t>
  </si>
  <si>
    <t>Farm Maintenance</t>
  </si>
  <si>
    <t>A.31.P.29</t>
  </si>
  <si>
    <t>Campus Garden Maint/ Landscape Devel &amp; Maint</t>
  </si>
  <si>
    <t>A.31.P.31</t>
  </si>
  <si>
    <t>E17098</t>
  </si>
  <si>
    <t>POL / Vehicle Maint For Tractors, Farm Implements</t>
  </si>
  <si>
    <t>Pol / Maintenance Of Farm Equipments</t>
  </si>
  <si>
    <t>A.31.P.40</t>
  </si>
  <si>
    <t>E17021</t>
  </si>
  <si>
    <t>Earn and Learn Scheme-KVK</t>
  </si>
  <si>
    <t>A.31.P.41</t>
  </si>
  <si>
    <t>E17027</t>
  </si>
  <si>
    <t>Agriculture Technology Exhibition (Arrangement &amp; celebration Charges, Honorarium, Felicitation Charges</t>
  </si>
  <si>
    <t>Expenses for Agri. Tech. Exhibition</t>
  </si>
  <si>
    <t>A.31.P.97</t>
  </si>
  <si>
    <t>Uniform &amp; Other Expeneses for Employees</t>
  </si>
  <si>
    <t>R10064</t>
  </si>
  <si>
    <t>R01007</t>
  </si>
  <si>
    <t>Fees for Technology support</t>
  </si>
  <si>
    <t>Revalidation of DD (Re-Deposited)</t>
  </si>
  <si>
    <t>R03</t>
  </si>
  <si>
    <t>R07</t>
  </si>
  <si>
    <t>Grand Total</t>
  </si>
  <si>
    <t>Values</t>
  </si>
  <si>
    <t xml:space="preserve">Sum of Budget Estimates for </t>
  </si>
  <si>
    <t>Sum of Budget Provison    2019-20</t>
  </si>
  <si>
    <t>Major 
Head</t>
  </si>
  <si>
    <t>R01</t>
  </si>
  <si>
    <t>R02</t>
  </si>
  <si>
    <t>R04</t>
  </si>
  <si>
    <t>R05</t>
  </si>
  <si>
    <t>R06</t>
  </si>
  <si>
    <t>R08</t>
  </si>
  <si>
    <t>R09</t>
  </si>
  <si>
    <t>R10</t>
  </si>
  <si>
    <t>R12</t>
  </si>
  <si>
    <t>R11</t>
  </si>
  <si>
    <t>R01002</t>
  </si>
  <si>
    <t>R03037</t>
  </si>
  <si>
    <t>R02011</t>
  </si>
  <si>
    <t>Verification Of Marks</t>
  </si>
  <si>
    <t>Document Verification</t>
  </si>
  <si>
    <t>Transportation of Exam Material</t>
  </si>
  <si>
    <t xml:space="preserve"> Classification </t>
  </si>
  <si>
    <t>old exam bills</t>
  </si>
  <si>
    <t>Revised Budget 
Provison  
   2018-19</t>
  </si>
  <si>
    <t xml:space="preserve">Sum of Revised Budget </t>
  </si>
  <si>
    <t>Major head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</si>
  <si>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</si>
  <si>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</si>
  <si>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</si>
  <si>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</si>
  <si>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</si>
  <si>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</si>
  <si>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</si>
  <si>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</si>
  <si>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</si>
  <si>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</si>
  <si>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</si>
  <si>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</si>
  <si>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</si>
  <si>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</si>
  <si>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</si>
  <si>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</si>
  <si>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</si>
  <si>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</si>
  <si>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</si>
  <si>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</si>
  <si>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</si>
  <si>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</si>
  <si>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</si>
  <si>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</si>
  <si>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</si>
  <si>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</si>
  <si>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</si>
  <si>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</si>
  <si>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</si>
  <si>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</si>
  <si>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</si>
  <si>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</si>
  <si>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</si>
  <si>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>E34</t>
  </si>
  <si>
    <t>E35</t>
  </si>
  <si>
    <t>E36</t>
  </si>
  <si>
    <t>E37</t>
  </si>
  <si>
    <t>E38</t>
  </si>
  <si>
    <t>Total expenditure  Upto (31.1.2019)</t>
  </si>
  <si>
    <t>TA/DA Expenses for CAP</t>
  </si>
  <si>
    <t>E14139</t>
  </si>
  <si>
    <t>A.2.P.81.10</t>
  </si>
  <si>
    <t>TA/DA to CAP</t>
  </si>
  <si>
    <t>R06025</t>
  </si>
  <si>
    <t>Facility utilization Receipts (Rent, ground charges )</t>
  </si>
  <si>
    <t>R02014</t>
  </si>
  <si>
    <t>Late Fees /penalty</t>
  </si>
  <si>
    <t>Tution Fees</t>
  </si>
  <si>
    <t>cultural Activity</t>
  </si>
  <si>
    <t>Research and innovation fees</t>
  </si>
  <si>
    <t>Disaster Management Fees</t>
  </si>
  <si>
    <t>Student Welfare Fund</t>
  </si>
  <si>
    <t>E- SERVICES</t>
  </si>
  <si>
    <t>A.2.P.23</t>
  </si>
  <si>
    <t>Sum of Total expenditure  Upto (31.1.2019)</t>
  </si>
  <si>
    <t>Exam Department</t>
  </si>
  <si>
    <t>R01072</t>
  </si>
  <si>
    <t>R01073</t>
  </si>
  <si>
    <t>Revaluation of Ans.Sheet</t>
  </si>
  <si>
    <t>Revaluation</t>
  </si>
  <si>
    <t>R02015</t>
  </si>
  <si>
    <t>Revalidation of DD (Re-Depossited)</t>
  </si>
  <si>
    <t>Payment for Insurance other than Vehicles</t>
  </si>
  <si>
    <t>Transfer Travelling Allowance</t>
  </si>
  <si>
    <t>Emergencies Expences for Person Other than Staff</t>
  </si>
  <si>
    <t>Question Banking</t>
  </si>
  <si>
    <t>:  Remuneration for AV Production</t>
  </si>
  <si>
    <t>Cultural Material Expenses</t>
  </si>
  <si>
    <t>Stipend For Vocational Education &amp; Traning (Skill Development) (ITI) Students</t>
  </si>
  <si>
    <t>E14153</t>
  </si>
  <si>
    <t>Removed From Budget</t>
  </si>
  <si>
    <t>E06148</t>
  </si>
  <si>
    <t>E24023</t>
  </si>
  <si>
    <t>E14112</t>
  </si>
  <si>
    <t>E16090</t>
  </si>
  <si>
    <t>E08117</t>
  </si>
  <si>
    <t>Remuneration for A/V Production</t>
  </si>
  <si>
    <t>E39151</t>
  </si>
  <si>
    <t>E39</t>
  </si>
  <si>
    <t>A.1.P.31.1</t>
  </si>
  <si>
    <t>E17149</t>
  </si>
  <si>
    <t>E33154</t>
  </si>
  <si>
    <t>E17094</t>
  </si>
  <si>
    <t>E17071</t>
  </si>
  <si>
    <t>E17099</t>
  </si>
  <si>
    <t>Payment For Insurance Other Than Vehicles</t>
  </si>
  <si>
    <t>E17090</t>
  </si>
  <si>
    <t>R07054</t>
  </si>
  <si>
    <t>Rem</t>
  </si>
  <si>
    <t>A.10.P.86</t>
  </si>
  <si>
    <t>A.10.P.87</t>
  </si>
  <si>
    <t>A.11.P.86</t>
  </si>
  <si>
    <t>A.11.P.87</t>
  </si>
  <si>
    <t>A.11.P.88</t>
  </si>
  <si>
    <t>A.8.P.31</t>
  </si>
  <si>
    <t>A.1.P.47</t>
  </si>
  <si>
    <t>Major Head 
Description</t>
  </si>
  <si>
    <t>Student &amp; Social Support Expenses</t>
  </si>
  <si>
    <t>Maintenance - Civil &amp; Elecrical Work</t>
  </si>
  <si>
    <t>Examination Expenses</t>
  </si>
  <si>
    <t>KVK Expenses</t>
  </si>
  <si>
    <t>Furniture &amp; Fixtures</t>
  </si>
  <si>
    <t>Audio-Video Expenses</t>
  </si>
  <si>
    <t>Equipments</t>
  </si>
  <si>
    <t>Computers &amp; Peripherals</t>
  </si>
  <si>
    <t>Purchase of Books</t>
  </si>
  <si>
    <t>Purchase of Vehicle</t>
  </si>
  <si>
    <t>Advertisement &amp; Publicity</t>
  </si>
  <si>
    <t>Bank Expenses</t>
  </si>
  <si>
    <t>Development of Course Material and QAM</t>
  </si>
  <si>
    <t>Employee Welfare</t>
  </si>
  <si>
    <t>Fuel &amp; Maint. of Vehicle</t>
  </si>
  <si>
    <t>Expenses on Land</t>
  </si>
  <si>
    <t>Construction / Renovation of  Building &amp; Civil Work</t>
  </si>
  <si>
    <t>Organisation of Seminars/Workshops</t>
  </si>
  <si>
    <t>Maintenance - Others</t>
  </si>
  <si>
    <t>Office Expenses</t>
  </si>
  <si>
    <t>Payment of Penalty</t>
  </si>
  <si>
    <t>Presentation &amp; Viva-Voce Expenses</t>
  </si>
  <si>
    <t>Printing &amp; Purchase of Print Material</t>
  </si>
  <si>
    <t>Expenses On Student Of Learn &amp;  Earn</t>
  </si>
  <si>
    <t>Study Center Expenses</t>
  </si>
  <si>
    <t>TA / DA</t>
  </si>
  <si>
    <t>S/W Purchase, Development &amp; Maintenance</t>
  </si>
  <si>
    <t>Electricity &amp; Water Charges</t>
  </si>
  <si>
    <t>Inovation &amp; Incubation Centre</t>
  </si>
  <si>
    <t>E06152</t>
  </si>
  <si>
    <t>E32130</t>
  </si>
  <si>
    <t>change revised provision as per metting</t>
  </si>
  <si>
    <t>change prvision 9500000 to 950000</t>
  </si>
  <si>
    <t xml:space="preserve">change prvision </t>
  </si>
  <si>
    <t>remove amount for revised rs 100000 and 1500000 rs transferd provision to exam department for create a new head</t>
  </si>
  <si>
    <t>Sales of books</t>
  </si>
  <si>
    <t>A.1.P.44</t>
  </si>
  <si>
    <t>revised budget provision</t>
  </si>
  <si>
    <t>Nww Head</t>
  </si>
  <si>
    <t>E13155</t>
  </si>
  <si>
    <t>Expenses For Woman Welfare</t>
  </si>
  <si>
    <t>Woman Expenses</t>
  </si>
  <si>
    <t>A.2.P.9</t>
  </si>
  <si>
    <t>A.11.R.16</t>
  </si>
  <si>
    <t>A.11.R.15</t>
  </si>
  <si>
    <t>A.2.R.10</t>
  </si>
  <si>
    <t>A.2.R.11</t>
  </si>
  <si>
    <t>Marksheet Fees</t>
  </si>
  <si>
    <t>A.23.R.39</t>
  </si>
  <si>
    <t>A.23.R.40</t>
  </si>
  <si>
    <t>A.27.R.50</t>
  </si>
  <si>
    <t>A.25.R.81</t>
  </si>
  <si>
    <t>A.25.R.82</t>
  </si>
  <si>
    <t>A.11.R.17</t>
  </si>
  <si>
    <t>A.29.R.27</t>
  </si>
  <si>
    <t>Revenue Expinditure</t>
  </si>
  <si>
    <t>Capital Expinditure</t>
  </si>
  <si>
    <t>Major Head Description</t>
  </si>
  <si>
    <t>Sub Head Code</t>
  </si>
  <si>
    <t>SubHead Description</t>
  </si>
  <si>
    <t>Academic Fee</t>
  </si>
  <si>
    <t>Examination Fee</t>
  </si>
  <si>
    <t>Receipts Other than Academic &amp; Exam</t>
  </si>
  <si>
    <t>Recovery</t>
  </si>
  <si>
    <t>Rent and charges</t>
  </si>
  <si>
    <t>Penalty</t>
  </si>
  <si>
    <t>Sale of Study Material</t>
  </si>
  <si>
    <t>Study centre Receipts</t>
  </si>
  <si>
    <t>Scholarship</t>
  </si>
  <si>
    <t>KVK Receipts</t>
  </si>
  <si>
    <t>Sub Head
Code</t>
  </si>
  <si>
    <t>Sub Head
Description</t>
  </si>
  <si>
    <t>TYPES OF EXPINDITURE
Revenue Expinditure</t>
  </si>
  <si>
    <t>LIC / GIS</t>
  </si>
  <si>
    <t>E14118</t>
  </si>
  <si>
    <t>Remuneration to CAP Evaluator</t>
  </si>
  <si>
    <t xml:space="preserve">Budget Estimates for </t>
  </si>
  <si>
    <t xml:space="preserve"> Total 
expenditure 
 Upto (31.1.2019)</t>
  </si>
  <si>
    <t xml:space="preserve">Revised Budget </t>
  </si>
  <si>
    <t>Budget 
Provison   
 2019-20</t>
  </si>
  <si>
    <t xml:space="preserve">Conduct Of Exam/CAP / Online Exam </t>
  </si>
  <si>
    <t>Budget Estimates for 
2018-19</t>
  </si>
  <si>
    <t>Total Receipt  Upto 
31.1.2019</t>
  </si>
  <si>
    <t>Revised Budget Provison 
    2018-19</t>
  </si>
  <si>
    <t xml:space="preserve"> Budget 
Provison    
2019-20</t>
  </si>
  <si>
    <t>Registration Fee</t>
  </si>
  <si>
    <t>Admission Re-registration Fee</t>
  </si>
  <si>
    <t>A.29.R.26</t>
  </si>
  <si>
    <t>Major Head &amp; Description</t>
  </si>
  <si>
    <t>Sub Head &amp; Description</t>
  </si>
  <si>
    <t>E01 : Furniture &amp; Fixtures</t>
  </si>
  <si>
    <t>E02 : Equipments</t>
  </si>
  <si>
    <t>E03 : Computers &amp; Peripherals</t>
  </si>
  <si>
    <t>E04 : Purchase of Books</t>
  </si>
  <si>
    <t>E05 : Purchase of Vehicle</t>
  </si>
  <si>
    <t>E06 : Salary</t>
  </si>
  <si>
    <t>E07 : Advertisement &amp; Publicity</t>
  </si>
  <si>
    <t>E08 : Audio-Video Expenses</t>
  </si>
  <si>
    <t>E09 : Bank Expenses</t>
  </si>
  <si>
    <t>E10 : Delivery of Study Material</t>
  </si>
  <si>
    <t>E11 : Development of Course Material and QAM</t>
  </si>
  <si>
    <t>E12 : E-Learning Material &amp; Multicopying</t>
  </si>
  <si>
    <t>E13 : Employee Welfare</t>
  </si>
  <si>
    <t>E14 : Examination Expenses</t>
  </si>
  <si>
    <t>E15 : Fuel &amp; Maint. of Vehicle</t>
  </si>
  <si>
    <t>E16 : Insurance Premium</t>
  </si>
  <si>
    <t>E17 : KVK Expenses</t>
  </si>
  <si>
    <t>E18 : Expenses on Land</t>
  </si>
  <si>
    <t>E19 : Construction / Renovation of  Building &amp; Civil Work</t>
  </si>
  <si>
    <t>E20 : Organisation of Seminars/Workshops</t>
  </si>
  <si>
    <t>E21 : Maintenance - Civil &amp; Elecrical Work</t>
  </si>
  <si>
    <t>E22 : Technology Support</t>
  </si>
  <si>
    <t>E23 : Maintenance - Others</t>
  </si>
  <si>
    <t>E24 : Office Expenses</t>
  </si>
  <si>
    <t>E25 : Payment of Penalty</t>
  </si>
  <si>
    <t>E26 : Presentation &amp; Viva-Voce Expenses</t>
  </si>
  <si>
    <t>E27 : Printing &amp; Purchase of Print Material</t>
  </si>
  <si>
    <t>E28 : Refund of Fees</t>
  </si>
  <si>
    <t>E29 : Rent, Rates &amp; Taxes</t>
  </si>
  <si>
    <t>E30 : Research &amp; Development</t>
  </si>
  <si>
    <t>E31 : Staff Training &amp; Development</t>
  </si>
  <si>
    <t>E32 : Expenses On Student Of Learn &amp;  Earn</t>
  </si>
  <si>
    <t>E33 : Student &amp; Social Support Expenses</t>
  </si>
  <si>
    <t>E34 : Study Center Expenses</t>
  </si>
  <si>
    <t>E35 : TA / DA</t>
  </si>
  <si>
    <t>E36 : S/W Purchase, Development &amp; Maintenance</t>
  </si>
  <si>
    <t>E37 : Services &amp; Hire Charges</t>
  </si>
  <si>
    <t>E38 : Electricity &amp; Water Charges</t>
  </si>
  <si>
    <t>E39 : Inovation &amp; Incubation Centre</t>
  </si>
  <si>
    <t>Rem : Removed From Budget</t>
  </si>
  <si>
    <t>R01 : Academic Fee</t>
  </si>
  <si>
    <t>R02 : Examination Fee</t>
  </si>
  <si>
    <t>R03 : Receipts Other than Academic &amp; Exam</t>
  </si>
  <si>
    <t>R04 : Interest</t>
  </si>
  <si>
    <t>R05 : Recovery</t>
  </si>
  <si>
    <t>R06 : Rent and charges</t>
  </si>
  <si>
    <t>R07 : Other Fees</t>
  </si>
  <si>
    <t>R08 : Penalty</t>
  </si>
  <si>
    <t>R09 : Sale of Study Material</t>
  </si>
  <si>
    <t>R10 : Study centre Receipts</t>
  </si>
  <si>
    <t>R11 : KVK Receipts</t>
  </si>
  <si>
    <t>R12 : Scholarship</t>
  </si>
  <si>
    <t>Name</t>
  </si>
  <si>
    <t>Expenses</t>
  </si>
  <si>
    <t>Expenses For Technology</t>
  </si>
  <si>
    <t>Vehicle</t>
  </si>
  <si>
    <t>Other Expenses</t>
  </si>
  <si>
    <t>Expenses On Civil</t>
  </si>
  <si>
    <t>Classification Of Budget</t>
  </si>
  <si>
    <t>Major
 Head</t>
  </si>
  <si>
    <t>Classification</t>
  </si>
  <si>
    <t>TOTAL</t>
  </si>
  <si>
    <t>Being Proposed of Purchase of Land at Nashik,Mumbai,Nagpur</t>
  </si>
  <si>
    <t xml:space="preserve"> Due to 7th Pay Commission &amp; CAS</t>
  </si>
  <si>
    <t>Being Proposed of Civil,Electrical work,Construction of pune RC building</t>
  </si>
  <si>
    <t>last year (2017-18) bills of Rs 8 cr. Paid in this year.Increase in Printing and Paper Rates</t>
  </si>
  <si>
    <t>University Contribution for AIU Sports &amp; Youth Festival,Ashwamedh ,Avhaan,Avishkar Pro-Rata</t>
  </si>
  <si>
    <t>----</t>
  </si>
  <si>
    <t>Due to Non-Receipt of DEB Grands,the Expenditure will be borne by university</t>
  </si>
  <si>
    <t>Due to Non-Receipt of DEB Grands</t>
  </si>
  <si>
    <t>Medical Insurance Scheme proposed for employees,Sports Activities will be held at Regional Center Level</t>
  </si>
  <si>
    <t xml:space="preserve">for New Auto Iring System,new water supply scheme proposed </t>
  </si>
  <si>
    <t xml:space="preserve">Purchase of AVC Equipments </t>
  </si>
  <si>
    <t>Old Laptops and Old Computers will be replaced</t>
  </si>
  <si>
    <t xml:space="preserve">New  Goods Transport Vehicles for each regional center </t>
  </si>
  <si>
    <t>Remarks</t>
  </si>
  <si>
    <t>Due to Old Advances Requirments,Monitoring of study centers,new study center increased</t>
  </si>
  <si>
    <t xml:space="preserve">for Fees Refund to Student </t>
  </si>
  <si>
    <t>Increase in Wages Rates</t>
  </si>
  <si>
    <t xml:space="preserve">Furniture Purchase for New Building </t>
  </si>
  <si>
    <t>Budget Estimates for 2018-19</t>
  </si>
  <si>
    <t>No. of Phd Students increased</t>
  </si>
  <si>
    <t>E03045 : Expenses for Purchase of Computers</t>
  </si>
  <si>
    <t>E11061 : Fees/Royalty/Honorarium To Writers/Editors/Trans.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</si>
</sst>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164" formatCode="_ * #,##0.00_ ;_ * \-#,##0.00_ ;_ * &quot;-&quot;??_ ;_ @_ "/>
    <numFmt numFmtId="165" formatCode="#,##0;[Red]#,##0"/>
    <numFmt numFmtId="166" formatCode="_ * #,##0_ ;_ * \-#,##0_ ;_ * &quot;-&quot;??_ ;_ @_ "/>
    <numFmt numFmtId="167" formatCode="#,##0.00;[Red]#,##0.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1"/>
      <color indexed="8"/>
      <name val="Calibri"/>
      <family val="2"/>
    </font>
    <font>
      <sz val="11"/>
      <color theme="1" tint="0.249977111117893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wrapText="1"/>
    </xf>
    <xf numFmtId="165" fontId="0" fillId="0" borderId="1" xfId="0" applyNumberFormat="1" applyFont="1" applyFill="1" applyBorder="1" applyAlignment="1"/>
    <xf numFmtId="165" fontId="0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165" fontId="2" fillId="0" borderId="1" xfId="0" applyNumberFormat="1" applyFont="1" applyFill="1" applyBorder="1" applyAlignment="1"/>
    <xf numFmtId="165" fontId="7" fillId="0" borderId="1" xfId="1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/>
    <xf numFmtId="165" fontId="2" fillId="0" borderId="1" xfId="0" applyNumberFormat="1" applyFont="1" applyFill="1" applyBorder="1" applyAlignment="1">
      <alignment wrapText="1"/>
    </xf>
    <xf numFmtId="41" fontId="0" fillId="0" borderId="1" xfId="0" applyNumberFormat="1" applyFont="1" applyFill="1" applyBorder="1" applyAlignment="1"/>
    <xf numFmtId="0" fontId="0" fillId="0" borderId="1" xfId="0" applyFont="1" applyFill="1" applyBorder="1" applyAlignment="1"/>
    <xf numFmtId="165" fontId="4" fillId="0" borderId="0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165" fontId="4" fillId="0" borderId="3" xfId="0" applyNumberFormat="1" applyFont="1" applyFill="1" applyBorder="1" applyAlignment="1">
      <alignment wrapText="1"/>
    </xf>
    <xf numFmtId="41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/>
    <xf numFmtId="3" fontId="0" fillId="0" borderId="1" xfId="0" applyNumberFormat="1" applyFont="1" applyFill="1" applyBorder="1" applyAlignment="1">
      <alignment wrapText="1"/>
    </xf>
    <xf numFmtId="41" fontId="7" fillId="0" borderId="1" xfId="1" applyNumberFormat="1" applyFont="1" applyFill="1" applyBorder="1" applyAlignment="1">
      <alignment wrapText="1"/>
    </xf>
    <xf numFmtId="165" fontId="0" fillId="0" borderId="1" xfId="1" applyNumberFormat="1" applyFont="1" applyFill="1" applyBorder="1" applyAlignment="1">
      <alignment wrapText="1"/>
    </xf>
    <xf numFmtId="165" fontId="0" fillId="0" borderId="1" xfId="1" applyNumberFormat="1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165" fontId="4" fillId="0" borderId="1" xfId="1" applyNumberFormat="1" applyFont="1" applyFill="1" applyBorder="1" applyAlignment="1"/>
    <xf numFmtId="3" fontId="4" fillId="0" borderId="1" xfId="1" applyNumberFormat="1" applyFont="1" applyFill="1" applyBorder="1" applyAlignment="1"/>
    <xf numFmtId="0" fontId="6" fillId="0" borderId="1" xfId="0" applyFont="1" applyFill="1" applyBorder="1" applyAlignment="1"/>
    <xf numFmtId="3" fontId="0" fillId="0" borderId="1" xfId="1" applyNumberFormat="1" applyFont="1" applyFill="1" applyBorder="1" applyAlignment="1"/>
    <xf numFmtId="3" fontId="0" fillId="0" borderId="1" xfId="1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wrapText="1"/>
    </xf>
    <xf numFmtId="3" fontId="2" fillId="0" borderId="1" xfId="1" applyNumberFormat="1" applyFont="1" applyFill="1" applyBorder="1" applyAlignment="1"/>
    <xf numFmtId="3" fontId="7" fillId="0" borderId="1" xfId="1" applyNumberFormat="1" applyFont="1" applyFill="1" applyBorder="1" applyAlignment="1">
      <alignment wrapText="1"/>
    </xf>
    <xf numFmtId="0" fontId="2" fillId="0" borderId="1" xfId="0" applyFont="1" applyFill="1" applyBorder="1" applyAlignment="1"/>
    <xf numFmtId="165" fontId="10" fillId="0" borderId="1" xfId="1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165" fontId="2" fillId="0" borderId="1" xfId="1" applyNumberFormat="1" applyFont="1" applyFill="1" applyBorder="1" applyAlignment="1"/>
    <xf numFmtId="165" fontId="2" fillId="0" borderId="1" xfId="1" applyNumberFormat="1" applyFont="1" applyFill="1" applyBorder="1" applyAlignment="1">
      <alignment wrapText="1"/>
    </xf>
    <xf numFmtId="37" fontId="0" fillId="0" borderId="1" xfId="0" applyNumberFormat="1" applyFont="1" applyFill="1" applyBorder="1" applyAlignment="1">
      <alignment wrapText="1"/>
    </xf>
    <xf numFmtId="41" fontId="0" fillId="0" borderId="1" xfId="1" applyNumberFormat="1" applyFont="1" applyFill="1" applyBorder="1" applyAlignment="1">
      <alignment wrapText="1"/>
    </xf>
    <xf numFmtId="167" fontId="0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41" fontId="0" fillId="0" borderId="1" xfId="1" applyNumberFormat="1" applyFont="1" applyFill="1" applyBorder="1" applyAlignment="1"/>
    <xf numFmtId="0" fontId="0" fillId="0" borderId="0" xfId="0" applyFont="1" applyFill="1" applyAlignment="1"/>
    <xf numFmtId="41" fontId="4" fillId="0" borderId="0" xfId="0" applyNumberFormat="1" applyFont="1" applyFill="1" applyAlignment="1"/>
    <xf numFmtId="165" fontId="0" fillId="0" borderId="0" xfId="0" applyNumberFormat="1" applyFont="1" applyFill="1" applyAlignment="1"/>
    <xf numFmtId="0" fontId="2" fillId="0" borderId="0" xfId="0" applyFont="1" applyFill="1" applyAlignment="1"/>
    <xf numFmtId="41" fontId="0" fillId="0" borderId="0" xfId="0" applyNumberFormat="1" applyFont="1" applyFill="1" applyAlignment="1"/>
    <xf numFmtId="0" fontId="6" fillId="0" borderId="1" xfId="0" applyFont="1" applyFill="1" applyBorder="1" applyAlignment="1" applyProtection="1">
      <protection locked="0"/>
    </xf>
    <xf numFmtId="165" fontId="4" fillId="0" borderId="0" xfId="0" applyNumberFormat="1" applyFont="1" applyFill="1" applyAlignment="1"/>
    <xf numFmtId="0" fontId="4" fillId="0" borderId="0" xfId="0" applyFont="1" applyFill="1" applyAlignment="1"/>
    <xf numFmtId="166" fontId="0" fillId="0" borderId="1" xfId="1" applyNumberFormat="1" applyFont="1" applyFill="1" applyBorder="1" applyAlignment="1"/>
    <xf numFmtId="3" fontId="2" fillId="0" borderId="1" xfId="0" applyNumberFormat="1" applyFont="1" applyFill="1" applyBorder="1" applyAlignment="1"/>
    <xf numFmtId="37" fontId="0" fillId="0" borderId="1" xfId="0" applyNumberFormat="1" applyFont="1" applyFill="1" applyBorder="1" applyAlignment="1"/>
    <xf numFmtId="3" fontId="4" fillId="0" borderId="1" xfId="0" applyNumberFormat="1" applyFont="1" applyFill="1" applyBorder="1" applyAlignment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3" fontId="0" fillId="0" borderId="0" xfId="0" applyNumberFormat="1" applyFont="1" applyFill="1" applyAlignment="1"/>
    <xf numFmtId="0" fontId="0" fillId="0" borderId="0" xfId="0" applyFont="1" applyFill="1" applyAlignment="1">
      <alignment horizontal="center"/>
    </xf>
    <xf numFmtId="165" fontId="0" fillId="0" borderId="2" xfId="1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165" fontId="7" fillId="0" borderId="0" xfId="1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Alignment="1">
      <alignment horizontal="center"/>
    </xf>
    <xf numFmtId="165" fontId="4" fillId="0" borderId="1" xfId="0" applyNumberFormat="1" applyFont="1" applyFill="1" applyBorder="1" applyAlignment="1">
      <alignment horizontal="center" vertical="top"/>
    </xf>
    <xf numFmtId="165" fontId="11" fillId="0" borderId="1" xfId="0" applyNumberFormat="1" applyFont="1" applyFill="1" applyBorder="1" applyAlignment="1">
      <alignment horizontal="center" wrapText="1"/>
    </xf>
    <xf numFmtId="165" fontId="11" fillId="0" borderId="4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3" fillId="0" borderId="1" xfId="1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12" fillId="0" borderId="1" xfId="1" applyNumberFormat="1" applyFont="1" applyFill="1" applyBorder="1" applyAlignment="1">
      <alignment horizontal="center" wrapText="1"/>
    </xf>
    <xf numFmtId="165" fontId="3" fillId="0" borderId="1" xfId="1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165" fontId="3" fillId="0" borderId="1" xfId="1" applyNumberFormat="1" applyFont="1" applyFill="1" applyBorder="1" applyAlignment="1">
      <alignment horizontal="center"/>
    </xf>
    <xf numFmtId="3" fontId="12" fillId="0" borderId="1" xfId="1" applyNumberFormat="1" applyFont="1" applyFill="1" applyBorder="1" applyAlignment="1">
      <alignment horizontal="center" wrapText="1"/>
    </xf>
    <xf numFmtId="3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166" fontId="3" fillId="0" borderId="1" xfId="1" applyNumberFormat="1" applyFont="1" applyFill="1" applyBorder="1" applyAlignment="1">
      <alignment horizontal="center" wrapText="1"/>
    </xf>
    <xf numFmtId="3" fontId="13" fillId="0" borderId="1" xfId="0" applyNumberFormat="1" applyFont="1" applyFill="1" applyBorder="1" applyAlignment="1">
      <alignment horizontal="center" wrapText="1"/>
    </xf>
    <xf numFmtId="165" fontId="13" fillId="0" borderId="1" xfId="1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3" fontId="3" fillId="0" borderId="5" xfId="0" applyNumberFormat="1" applyFont="1" applyFill="1" applyBorder="1" applyAlignment="1">
      <alignment horizontal="center" wrapText="1"/>
    </xf>
    <xf numFmtId="165" fontId="12" fillId="0" borderId="5" xfId="1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41" fontId="0" fillId="0" borderId="1" xfId="0" applyNumberFormat="1" applyFill="1" applyBorder="1" applyAlignment="1">
      <alignment wrapText="1"/>
    </xf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pivotButton="1" applyBorder="1"/>
    <xf numFmtId="0" fontId="14" fillId="0" borderId="0" xfId="0" applyFont="1" applyAlignment="1"/>
    <xf numFmtId="0" fontId="0" fillId="0" borderId="1" xfId="0" applyFont="1" applyBorder="1"/>
    <xf numFmtId="0" fontId="0" fillId="0" borderId="1" xfId="0" applyFont="1" applyFill="1" applyBorder="1"/>
    <xf numFmtId="165" fontId="4" fillId="2" borderId="1" xfId="0" applyNumberFormat="1" applyFont="1" applyFill="1" applyBorder="1" applyAlignment="1">
      <alignment vertical="top"/>
    </xf>
    <xf numFmtId="0" fontId="0" fillId="0" borderId="1" xfId="0" applyNumberFormat="1" applyBorder="1"/>
    <xf numFmtId="3" fontId="0" fillId="0" borderId="1" xfId="0" applyNumberFormat="1" applyBorder="1"/>
    <xf numFmtId="3" fontId="4" fillId="2" borderId="1" xfId="0" applyNumberFormat="1" applyFont="1" applyFill="1" applyBorder="1" applyAlignment="1">
      <alignment vertical="top"/>
    </xf>
    <xf numFmtId="3" fontId="4" fillId="2" borderId="1" xfId="0" applyNumberFormat="1" applyFont="1" applyFill="1" applyBorder="1"/>
    <xf numFmtId="165" fontId="4" fillId="0" borderId="1" xfId="0" applyNumberFormat="1" applyFont="1" applyFill="1" applyBorder="1" applyAlignment="1">
      <alignment horizontal="right"/>
    </xf>
    <xf numFmtId="41" fontId="10" fillId="0" borderId="1" xfId="1" applyNumberFormat="1" applyFont="1" applyFill="1" applyBorder="1" applyAlignment="1">
      <alignment horizontal="right" wrapText="1"/>
    </xf>
    <xf numFmtId="165" fontId="10" fillId="0" borderId="1" xfId="1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41" fontId="4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3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left" vertical="top" wrapText="1"/>
    </xf>
    <xf numFmtId="0" fontId="4" fillId="3" borderId="1" xfId="0" applyNumberFormat="1" applyFont="1" applyFill="1" applyBorder="1"/>
    <xf numFmtId="0" fontId="16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indent="1"/>
    </xf>
    <xf numFmtId="3" fontId="4" fillId="3" borderId="1" xfId="0" applyNumberFormat="1" applyFont="1" applyFill="1" applyBorder="1"/>
    <xf numFmtId="3" fontId="0" fillId="0" borderId="1" xfId="0" applyNumberFormat="1" applyFont="1" applyBorder="1"/>
    <xf numFmtId="0" fontId="17" fillId="0" borderId="1" xfId="0" applyFont="1" applyBorder="1" applyAlignment="1">
      <alignment horizontal="left" indent="1"/>
    </xf>
    <xf numFmtId="0" fontId="17" fillId="0" borderId="1" xfId="0" applyFont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left"/>
      <protection locked="0"/>
    </xf>
    <xf numFmtId="0" fontId="4" fillId="0" borderId="4" xfId="0" applyFont="1" applyBorder="1"/>
    <xf numFmtId="3" fontId="0" fillId="0" borderId="4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indent="2"/>
    </xf>
    <xf numFmtId="0" fontId="0" fillId="0" borderId="1" xfId="0" applyBorder="1" applyAlignment="1">
      <alignment horizontal="left" indent="2"/>
    </xf>
    <xf numFmtId="0" fontId="4" fillId="0" borderId="1" xfId="0" applyFont="1" applyFill="1" applyBorder="1"/>
    <xf numFmtId="0" fontId="15" fillId="0" borderId="0" xfId="0" applyFont="1" applyAlignment="1"/>
    <xf numFmtId="0" fontId="4" fillId="3" borderId="1" xfId="0" applyFont="1" applyFill="1" applyBorder="1" applyAlignment="1">
      <alignment vertical="center"/>
    </xf>
    <xf numFmtId="3" fontId="4" fillId="0" borderId="1" xfId="0" applyNumberFormat="1" applyFont="1" applyBorder="1"/>
    <xf numFmtId="165" fontId="4" fillId="0" borderId="0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Fill="1" applyBorder="1" applyAlignment="1">
      <alignment wrapText="1"/>
    </xf>
    <xf numFmtId="0" fontId="1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224">
    <dxf>
      <alignment vertic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numFmt numFmtId="165" formatCode="#,##0;[Red]#,##0"/>
      <fill>
        <patternFill patternType="solid">
          <fgColor indexed="64"/>
          <bgColor theme="4" tint="0.79998168889431442"/>
        </patternFill>
      </fill>
      <alignment vertical="top" readingOrder="0"/>
    </dxf>
    <dxf>
      <font>
        <b/>
      </font>
      <numFmt numFmtId="165" formatCode="#,##0;[Red]#,##0"/>
      <fill>
        <patternFill patternType="solid">
          <fgColor indexed="64"/>
          <bgColor theme="4" tint="0.79998168889431442"/>
        </patternFill>
      </fill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alignment vertic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numFmt numFmtId="165" formatCode="#,##0;[Red]#,##0"/>
      <fill>
        <patternFill patternType="solid">
          <fgColor indexed="64"/>
          <bgColor theme="4" tint="0.79998168889431442"/>
        </patternFill>
      </fill>
      <alignment vertical="top" readingOrder="0"/>
    </dxf>
    <dxf>
      <font>
        <b/>
      </font>
      <numFmt numFmtId="165" formatCode="#,##0;[Red]#,##0"/>
      <fill>
        <patternFill patternType="solid">
          <fgColor indexed="64"/>
          <bgColor theme="4" tint="0.79998168889431442"/>
        </patternFill>
      </fill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alignment vertic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numFmt numFmtId="165" formatCode="#,##0;[Red]#,##0"/>
      <fill>
        <patternFill patternType="solid">
          <fgColor indexed="64"/>
          <bgColor theme="4" tint="0.79998168889431442"/>
        </patternFill>
      </fill>
      <alignment vertical="top" readingOrder="0"/>
    </dxf>
    <dxf>
      <font>
        <b/>
      </font>
      <numFmt numFmtId="165" formatCode="#,##0;[Red]#,##0"/>
      <fill>
        <patternFill patternType="solid">
          <fgColor indexed="64"/>
          <bgColor theme="4" tint="0.79998168889431442"/>
        </patternFill>
      </fill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4" tint="0.79998168889431442"/>
      </font>
    </dxf>
    <dxf>
      <fill>
        <patternFill patternType="none">
          <fgColor indexed="64"/>
          <bgColor indexed="65"/>
        </patternFill>
      </fill>
    </dxf>
    <dxf>
      <font>
        <color theme="1"/>
      </font>
    </dxf>
    <dxf>
      <alignment horizontal="center" readingOrder="0"/>
    </dxf>
    <dxf>
      <alignment vertical="top" readingOrder="0"/>
    </dxf>
    <dxf>
      <font>
        <b/>
      </font>
    </dxf>
    <dxf>
      <font>
        <sz val="11"/>
      </font>
    </dxf>
    <dxf>
      <font>
        <b/>
      </font>
      <numFmt numFmtId="165" formatCode="#,##0;[Red]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</font>
      <numFmt numFmtId="165" formatCode="#,##0;[Red]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</font>
      <numFmt numFmtId="165" formatCode="#,##0;[Red]#,##0"/>
      <fill>
        <patternFill patternType="solid">
          <fgColor indexed="64"/>
          <bgColor theme="4" tint="0.59999389629810485"/>
        </patternFill>
      </fill>
      <alignment vertical="top" readingOrder="0"/>
    </dxf>
    <dxf>
      <fill>
        <patternFill>
          <bgColor theme="4" tint="0.79998168889431442"/>
        </patternFill>
      </fill>
    </dxf>
    <dxf>
      <numFmt numFmtId="3" formatCode="#,##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4" tint="0.79998168889431442"/>
      </font>
    </dxf>
    <dxf>
      <fill>
        <patternFill patternType="none">
          <fgColor indexed="64"/>
          <bgColor indexed="65"/>
        </patternFill>
      </fill>
    </dxf>
    <dxf>
      <font>
        <color theme="1"/>
      </font>
    </dxf>
    <dxf>
      <alignment horizontal="center" readingOrder="0"/>
    </dxf>
    <dxf>
      <alignment vertical="top" readingOrder="0"/>
    </dxf>
    <dxf>
      <font>
        <b/>
      </font>
    </dxf>
    <dxf>
      <font>
        <sz val="11"/>
      </font>
    </dxf>
    <dxf>
      <font>
        <b/>
      </font>
      <numFmt numFmtId="165" formatCode="#,##0;[Red]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</font>
      <numFmt numFmtId="165" formatCode="#,##0;[Red]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</font>
      <numFmt numFmtId="165" formatCode="#,##0;[Red]#,##0"/>
      <fill>
        <patternFill patternType="solid">
          <fgColor indexed="64"/>
          <bgColor theme="4" tint="0.59999389629810485"/>
        </patternFill>
      </fill>
      <alignment vertical="top" readingOrder="0"/>
    </dxf>
    <dxf>
      <fill>
        <patternFill>
          <bgColor theme="4" tint="0.79998168889431442"/>
        </patternFill>
      </fill>
    </dxf>
    <dxf>
      <numFmt numFmtId="3" formatCode="#,##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numFmt numFmtId="165" formatCode="#,##0;[Red]#,##0"/>
      <fill>
        <patternFill patternType="solid">
          <fgColor indexed="64"/>
          <bgColor theme="4" tint="0.79998168889431442"/>
        </patternFill>
      </fill>
      <alignment vertical="top" readingOrder="0"/>
    </dxf>
    <dxf>
      <font>
        <b/>
      </font>
      <numFmt numFmtId="165" formatCode="#,##0;[Red]#,##0"/>
      <fill>
        <patternFill patternType="solid">
          <fgColor indexed="64"/>
          <bgColor theme="4" tint="0.79998168889431442"/>
        </patternFill>
      </fill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alignment vertic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numFmt numFmtId="165" formatCode="#,##0;[Red]#,##0"/>
      <fill>
        <patternFill patternType="solid">
          <fgColor indexed="64"/>
          <bgColor theme="4" tint="0.79998168889431442"/>
        </patternFill>
      </fill>
      <alignment vertical="top" readingOrder="0"/>
    </dxf>
    <dxf>
      <font>
        <b/>
      </font>
      <numFmt numFmtId="165" formatCode="#,##0;[Red]#,##0"/>
      <fill>
        <patternFill patternType="solid">
          <fgColor indexed="64"/>
          <bgColor theme="4" tint="0.79998168889431442"/>
        </patternFill>
      </fill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alignment vertic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numFmt numFmtId="165" formatCode="#,##0;[Red]#,##0"/>
      <fill>
        <patternFill patternType="solid">
          <fgColor indexed="64"/>
          <bgColor theme="4" tint="0.79998168889431442"/>
        </patternFill>
      </fill>
      <alignment vertical="top" readingOrder="0"/>
    </dxf>
    <dxf>
      <font>
        <b/>
      </font>
      <numFmt numFmtId="165" formatCode="#,##0;[Red]#,##0"/>
      <fill>
        <patternFill patternType="solid">
          <fgColor indexed="64"/>
          <bgColor theme="4" tint="0.79998168889431442"/>
        </patternFill>
      </fill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alignment vertic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numFmt numFmtId="165" formatCode="#,##0;[Red]#,##0"/>
      <fill>
        <patternFill patternType="solid">
          <fgColor indexed="64"/>
          <bgColor theme="4" tint="0.79998168889431442"/>
        </patternFill>
      </fill>
      <alignment vertical="top" readingOrder="0"/>
    </dxf>
    <dxf>
      <font>
        <b/>
      </font>
      <numFmt numFmtId="165" formatCode="#,##0;[Red]#,##0"/>
      <fill>
        <patternFill patternType="solid">
          <fgColor indexed="64"/>
          <bgColor theme="4" tint="0.79998168889431442"/>
        </patternFill>
      </fill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alignment vertic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numFmt numFmtId="165" formatCode="#,##0;[Red]#,##0"/>
      <fill>
        <patternFill patternType="solid">
          <fgColor indexed="64"/>
          <bgColor theme="4" tint="0.79998168889431442"/>
        </patternFill>
      </fill>
      <alignment vertical="top" readingOrder="0"/>
    </dxf>
    <dxf>
      <font>
        <b/>
      </font>
      <numFmt numFmtId="165" formatCode="#,##0;[Red]#,##0"/>
      <fill>
        <patternFill patternType="solid">
          <fgColor indexed="64"/>
          <bgColor theme="4" tint="0.79998168889431442"/>
        </patternFill>
      </fill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alignment vertic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numFmt numFmtId="165" formatCode="#,##0;[Red]#,##0"/>
      <fill>
        <patternFill patternType="solid">
          <fgColor indexed="64"/>
          <bgColor theme="4" tint="0.79998168889431442"/>
        </patternFill>
      </fill>
      <alignment vertical="top" readingOrder="0"/>
    </dxf>
    <dxf>
      <font>
        <b/>
      </font>
      <numFmt numFmtId="165" formatCode="#,##0;[Red]#,##0"/>
      <fill>
        <patternFill patternType="solid">
          <fgColor indexed="64"/>
          <bgColor theme="4" tint="0.79998168889431442"/>
        </patternFill>
      </fill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alignment vertic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numFmt numFmtId="165" formatCode="#,##0;[Red]#,##0"/>
      <fill>
        <patternFill patternType="solid">
          <fgColor indexed="64"/>
          <bgColor theme="4" tint="0.79998168889431442"/>
        </patternFill>
      </fill>
      <alignment vertical="top" readingOrder="0"/>
    </dxf>
    <dxf>
      <font>
        <b/>
      </font>
      <numFmt numFmtId="165" formatCode="#,##0;[Red]#,##0"/>
      <fill>
        <patternFill patternType="solid">
          <fgColor indexed="64"/>
          <bgColor theme="4" tint="0.79998168889431442"/>
        </patternFill>
      </fill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4" tint="0.79998168889431442"/>
      </font>
    </dxf>
    <dxf>
      <fill>
        <patternFill patternType="none">
          <fgColor indexed="64"/>
          <bgColor indexed="65"/>
        </patternFill>
      </fill>
    </dxf>
    <dxf>
      <font>
        <color theme="1"/>
      </font>
    </dxf>
    <dxf>
      <alignment horizontal="center" readingOrder="0"/>
    </dxf>
    <dxf>
      <alignment vertical="top" readingOrder="0"/>
    </dxf>
    <dxf>
      <font>
        <b/>
      </font>
    </dxf>
    <dxf>
      <font>
        <sz val="11"/>
      </font>
    </dxf>
    <dxf>
      <font>
        <b/>
      </font>
      <numFmt numFmtId="165" formatCode="#,##0;[Red]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</font>
      <numFmt numFmtId="165" formatCode="#,##0;[Red]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</font>
      <numFmt numFmtId="165" formatCode="#,##0;[Red]#,##0"/>
      <fill>
        <patternFill patternType="solid">
          <fgColor indexed="64"/>
          <bgColor theme="4" tint="0.59999389629810485"/>
        </patternFill>
      </fill>
      <alignment vertical="top" readingOrder="0"/>
    </dxf>
    <dxf>
      <fill>
        <patternFill>
          <bgColor theme="4" tint="0.79998168889431442"/>
        </patternFill>
      </fill>
    </dxf>
    <dxf>
      <numFmt numFmtId="3" formatCode="#,##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numFmt numFmtId="165" formatCode="#,##0;[Red]#,##0"/>
      <fill>
        <patternFill patternType="solid">
          <fgColor indexed="64"/>
          <bgColor theme="4" tint="0.79998168889431442"/>
        </patternFill>
      </fill>
      <alignment vertical="top" readingOrder="0"/>
    </dxf>
    <dxf>
      <font>
        <b/>
      </font>
      <numFmt numFmtId="165" formatCode="#,##0;[Red]#,##0"/>
      <fill>
        <patternFill patternType="solid">
          <fgColor indexed="64"/>
          <bgColor theme="4" tint="0.79998168889431442"/>
        </patternFill>
      </fill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numFmt numFmtId="165" formatCode="#,##0;[Red]#,##0"/>
      <fill>
        <patternFill patternType="solid">
          <fgColor indexed="64"/>
          <bgColor theme="4" tint="0.79998168889431442"/>
        </patternFill>
      </fill>
      <alignment vertical="top" readingOrder="0"/>
    </dxf>
    <dxf>
      <font>
        <b/>
      </font>
      <numFmt numFmtId="165" formatCode="#,##0;[Red]#,##0"/>
      <fill>
        <patternFill patternType="solid">
          <fgColor indexed="64"/>
          <bgColor theme="4" tint="0.79998168889431442"/>
        </patternFill>
      </fill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3" formatCode="#,##0"/>
    </dxf>
    <dxf>
      <fill>
        <patternFill>
          <bgColor theme="4" tint="0.79998168889431442"/>
        </patternFill>
      </fill>
    </dxf>
    <dxf>
      <font>
        <b/>
      </font>
      <numFmt numFmtId="165" formatCode="#,##0;[Red]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</font>
      <numFmt numFmtId="165" formatCode="#,##0;[Red]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</font>
      <numFmt numFmtId="165" formatCode="#,##0;[Red]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sz val="11"/>
      </font>
    </dxf>
    <dxf>
      <font>
        <b/>
      </font>
    </dxf>
    <dxf>
      <alignment vertical="top" readingOrder="0"/>
    </dxf>
    <dxf>
      <alignment horizontal="center" readingOrder="0"/>
    </dxf>
    <dxf>
      <font>
        <color theme="1"/>
      </font>
    </dxf>
    <dxf>
      <fill>
        <patternFill patternType="none">
          <fgColor indexed="64"/>
          <bgColor indexed="65"/>
        </patternFill>
      </fill>
    </dxf>
    <dxf>
      <font>
        <color theme="4" tint="0.79998168889431442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</xdr:colOff>
      <xdr:row>0</xdr:row>
      <xdr:rowOff>1</xdr:rowOff>
    </xdr:from>
    <xdr:to>
      <xdr:col>2</xdr:col>
      <xdr:colOff>662234</xdr:colOff>
      <xdr:row>1</xdr:row>
      <xdr:rowOff>163287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" y="1"/>
          <a:ext cx="662232" cy="381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4</xdr:col>
      <xdr:colOff>236617</xdr:colOff>
      <xdr:row>1</xdr:row>
      <xdr:rowOff>182096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17922" cy="37119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0</xdr:col>
      <xdr:colOff>1190624</xdr:colOff>
      <xdr:row>3</xdr:row>
      <xdr:rowOff>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190624" cy="616324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242047</xdr:colOff>
      <xdr:row>0</xdr:row>
      <xdr:rowOff>44823</xdr:rowOff>
    </xdr:from>
    <xdr:to>
      <xdr:col>0</xdr:col>
      <xdr:colOff>1432671</xdr:colOff>
      <xdr:row>2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047" y="44823"/>
          <a:ext cx="1190624" cy="591671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242047</xdr:colOff>
      <xdr:row>0</xdr:row>
      <xdr:rowOff>44823</xdr:rowOff>
    </xdr:from>
    <xdr:to>
      <xdr:col>0</xdr:col>
      <xdr:colOff>1432671</xdr:colOff>
      <xdr:row>2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047" y="44823"/>
          <a:ext cx="1190624" cy="374277"/>
        </a:xfrm>
        <a:prstGeom prst="rect">
          <a:avLst/>
        </a:prstGeom>
        <a:noFill/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553.48243935185" createdVersion="3" refreshedVersion="3" minRefreshableVersion="3" recordCount="788">
  <cacheSource type="worksheet">
    <worksheetSource ref="C4:L792" sheet="exp. all dept."/>
  </cacheSource>
  <cacheFields count="10">
    <cacheField name="Budget  Code" numFmtId="0">
      <sharedItems count="839">
        <s v="A.5.P.5.1.1"/>
        <s v="A.2.P.81.9"/>
        <s v="A.7.P.28"/>
        <s v="A.5.P.5.12.4"/>
        <s v="A.2.P.81.5"/>
        <s v="A.2.P.81.8"/>
        <s v="A.5.P.5.1.2"/>
        <s v="A.2.P.81.10"/>
        <s v="A.2.P.81.6"/>
        <s v="A.11.P.33"/>
        <s v="A.2.P.81.2"/>
        <s v="A.1.P.6"/>
        <s v="A.2.P.6"/>
        <s v="A.1.P.27"/>
        <s v="A.2.P.28"/>
        <s v="A.1.P.88"/>
        <s v="A.11.P.36"/>
        <s v="A.2.P.81.4"/>
        <s v="A.1.P.6.1"/>
        <s v="A.11.P.29"/>
        <s v="A.7.P.6"/>
        <s v="A.22.P.6"/>
        <s v="A.11.P.6"/>
        <s v="A.4.P.6"/>
        <s v="A.9.P.6"/>
        <s v="A.8.P.6"/>
        <s v="A.2.P.6.1"/>
        <s v="A.25.P.6"/>
        <s v="A.24.P.6"/>
        <s v="A.1.P.90"/>
        <s v="A.2.P.30"/>
        <s v="A.23.P.38"/>
        <s v="A.27.P.6"/>
        <s v="A.1.P.42"/>
        <s v="A.5.P.5.1.3"/>
        <s v="A.7.P.6.1"/>
        <s v="A.3.P.6"/>
        <s v="A.28.P.6"/>
        <s v="A.27.P.38"/>
        <s v="A.22.P.6.1"/>
        <s v="A.23.P.6"/>
        <s v="A.4.P.6.1"/>
        <s v="A.12.P.6"/>
        <s v="A.23.P.6.1"/>
        <s v="A.5.P.46"/>
        <s v="A.1.P.28"/>
        <s v="A.30.P.6"/>
        <s v="A.8.P.6.1"/>
        <s v="A.6.P.6"/>
        <s v="A.26.P.6"/>
        <s v="A.14.P.6"/>
        <s v="A.13.P.6"/>
        <s v="A.10.P.31"/>
        <s v="A.11.P.6.1"/>
        <s v="A.9.P.6.1"/>
        <s v="A.3.P.6.1"/>
        <s v="A.28.P.6.1"/>
        <s v="A.21.P.6"/>
        <s v="A.10.P.30"/>
        <s v="A.1.P.46"/>
        <s v="A.1.P.1"/>
        <s v="A.1.P.3"/>
        <s v="A.2.P.81.3"/>
        <s v="A.26.P.6.1"/>
        <s v="A.25.P.6.1"/>
        <s v="A.8.P.2"/>
        <s v="A.3.P.28"/>
        <s v="A.5.P.5.2"/>
        <s v="A.22.P.28"/>
        <s v="A.5.P.49"/>
        <s v="A.24.P.6.1"/>
        <s v="A.20.P.6"/>
        <s v="A.24.P.29"/>
        <s v="A.15.P.6"/>
        <s v="A.27.P.6.1"/>
        <s v="A.7.P.38"/>
        <s v="A.30.P.6.1"/>
        <s v="A.17.P.6"/>
        <s v="A.1.P.22"/>
        <s v="A.5.P.6"/>
        <s v="A.16.P.6"/>
        <s v="A.31.P.29"/>
        <s v="A.31.P.5.2"/>
        <s v="A.31.P.28"/>
        <s v="A.5.P.5.5"/>
        <s v="A.26.P.29"/>
        <s v="A.29.P.6"/>
        <s v="A.6.P.6.1"/>
        <s v="A.27.P.28"/>
        <s v="A.1.P.5.1"/>
        <s v="A.2.P.31"/>
        <s v="A.3.P.30"/>
        <s v="A.11.P.40"/>
        <s v="A.14.P.31"/>
        <s v="A.1.P.47"/>
        <s v="A.12.P.6.1"/>
        <s v="A.2.P.81"/>
        <s v="A.11.P.86"/>
        <s v="A.25.P.28"/>
        <s v="A.23.P.28"/>
        <s v="A.23.P.29"/>
        <s v="A.11.P.28"/>
        <s v="A.1.P.29"/>
        <s v="A.24.P.38"/>
        <s v="A.25.P.38"/>
        <s v="A.2.P.81.1"/>
        <s v="A.10.P.45"/>
        <s v="A.10.P.48"/>
        <s v="A.3.P.84"/>
        <s v="A.1.P.43"/>
        <s v="A.17.P.6.1"/>
        <s v="A.21.P.6.1"/>
        <s v="A.1.P.23"/>
        <s v="A.6.P.4"/>
        <s v="A.29.P.28"/>
        <s v="A.14.P.6.1"/>
        <s v="A.13.P.6.1"/>
        <s v="A.20.P.6.1"/>
        <s v="A.16.P.6.1"/>
        <s v="A.22.P.38"/>
        <s v="A.5.P.28"/>
        <s v="A.1.P.18"/>
        <s v="A.29.P.38"/>
        <s v="A.1.P.12"/>
        <s v="A.1.P.80"/>
        <s v="A.31.P.5.4"/>
        <s v="A.15.P.6.1"/>
        <s v="A.26.P.38"/>
        <s v="A.5.P.40"/>
        <s v="A.5.P.27"/>
        <s v="A.2.P.9"/>
        <s v="A.10.P.6"/>
        <s v="A.6.P.28"/>
        <s v="A.6.P.41"/>
        <s v="A.4.P.18"/>
        <s v="A.10.P.40"/>
        <s v="A.5.P.18"/>
        <s v="A.1.P.2"/>
        <s v="A.5.P.47"/>
        <s v="A.5.P.5.4"/>
        <s v="A.9.P.36"/>
        <s v="A.22.P.42"/>
        <s v="A.10.P.41"/>
        <s v="A.2.P.29"/>
        <s v="A.22.P.25"/>
        <s v="A.1.P.31"/>
        <s v="A.5.P.2"/>
        <s v="A.2.P.20"/>
        <s v="A.2.P.23"/>
        <s v="A.11.P.88"/>
        <s v="A.29.P.85"/>
        <s v="A.7.P.29"/>
        <s v="A.1.P.8"/>
        <s v="A.22.P.84"/>
        <s v="A.11.P.41"/>
        <s v="A.1.P.11"/>
        <s v="A.17.P.31"/>
        <s v="A.10.P.6.1"/>
        <s v="A.2.P.81.7"/>
        <s v="A.22.P.29"/>
        <s v="A.25.P.29"/>
        <s v="A.29.P.29"/>
        <s v="A.1.P.20"/>
        <s v="A.2.P.27"/>
        <s v="A.1.P.86"/>
        <s v="A.5.P.31"/>
        <s v="A.6.P.29"/>
        <s v="A.10.P.46"/>
        <s v="A.2.P.13"/>
        <s v="A.11.P.87"/>
        <s v="A.1.P.44"/>
        <s v="A.4.P.27"/>
        <s v="A.8.P.36"/>
        <s v="A.20.P.31"/>
        <s v="A.1.P.24.1 "/>
        <s v="A.14.P.29"/>
        <s v="A.5.P.6.1"/>
        <s v="A.4.P.11"/>
        <s v="A.28.P.38"/>
        <s v="A.1.P.13"/>
        <s v="A.31.P.5.5"/>
        <s v="A.5.P.15"/>
        <s v="A.30.P.29"/>
        <s v="A.1.P.17"/>
        <s v="A.1.P.19"/>
        <s v="A.13.P.29"/>
        <s v="A.13.P.30"/>
        <s v="A.15.P.29"/>
        <s v="A.23.P.32"/>
        <s v="A.26.P.43"/>
        <s v="A.10.P.44"/>
        <s v="A.12.P.29"/>
        <s v="A.12.P.30"/>
        <s v="A.16.P.30"/>
        <s v="A.21.P.30"/>
        <s v="A.10.P.42"/>
        <s v="A.11.P.25"/>
        <s v="A.10.P.47"/>
        <s v="A.22.P.83"/>
        <s v="A.16.P.9"/>
        <s v="A.22.P.16"/>
        <s v="A.15.P.23"/>
        <s v="A.16.P.23"/>
        <s v="A.10.P.87"/>
        <s v="A.22.P.12"/>
        <s v="A.16.P.29"/>
        <s v="A.1.P.21"/>
        <s v="A.21.P.31"/>
        <s v="A.13.P.31"/>
        <s v="A.16.P.31"/>
        <s v="A.14.P.23"/>
        <s v="A.13.P.40"/>
        <s v="A.16.P.40"/>
        <s v="A.13.P.25"/>
        <s v="A.14.P.25"/>
        <s v="A.15.P.25"/>
        <s v="A.16.P.25"/>
        <s v="A.16.P.18"/>
        <s v="A.17.P.12"/>
        <s v="A.6.P.40"/>
        <s v="A.14.P.44"/>
        <s v="A.12.P.44"/>
        <s v="A.9.P.28"/>
        <s v="A.1.P.7"/>
        <s v="A.1.P.26"/>
        <s v="A.1.P.40"/>
        <s v="A.27.P.87"/>
        <s v="A.6.P.25"/>
        <s v="A.17.P.30"/>
        <s v="A.20.P.30"/>
        <s v="A.26.P.25"/>
        <s v="A.1.P.15"/>
        <s v="A.7.P.15"/>
        <s v="A.12.P.8"/>
        <s v="A.14.P.8"/>
        <s v="A.14.P.9"/>
        <s v="A.15.P.9"/>
        <s v="A.13.P.8"/>
        <s v="A.14.P.17"/>
        <s v="A.16.P.8"/>
        <s v="A.6.P.30"/>
        <s v="A.1.P.16"/>
        <s v="A.11.P.17"/>
        <s v="A.13.P.17"/>
        <s v="A.12.P.23"/>
        <s v="A.13.P.23"/>
        <s v="A.21.P.23"/>
        <s v="A.22.P.30"/>
        <s v="A.11.P.8"/>
        <s v="A.15.P.8"/>
        <s v="A.12.P.40"/>
        <s v="A.14.P.40"/>
        <s v="A.10.P.86"/>
        <s v="A.31.P.41"/>
        <s v="A.12.P.25"/>
        <s v="A.14.P.16"/>
        <s v="A.14.P.13"/>
        <s v="A.15.P.13"/>
        <s v="A.13.P.20"/>
        <s v="A.14.P.11"/>
        <s v="A.2.P.8"/>
        <s v="A.16.P.44"/>
        <s v="A.4.P.12"/>
        <s v="A.16.P.13"/>
        <s v="A.12.P.31"/>
        <s v="A.16.P.16"/>
        <s v="A.13.P.11"/>
        <s v="A.16.P.41"/>
        <s v="A.12.P.9"/>
        <s v="A.2.P.15"/>
        <s v="A.22.P.13"/>
        <s v="A.4.P.13"/>
        <s v="A.4.P.8"/>
        <s v="A.8.P.38"/>
        <s v="A.11.P.22"/>
        <s v="A.24.P.31"/>
        <s v="A.5.P.45"/>
        <s v="A.11.P.42"/>
        <s v="A.17.P.29"/>
        <s v="A.20.P.29"/>
        <s v="A.21.P.29"/>
        <s v="A.28.P.83"/>
        <s v="A.21.P.8"/>
        <s v="A.14.P.30"/>
        <s v="A.15.P.30"/>
        <s v="A.3.P.38"/>
        <s v="A.11.P.11"/>
        <s v="A.2.P.12"/>
        <s v="A.13.P.9"/>
        <s v="A.17.P.9"/>
        <s v="A.1.P.87"/>
        <s v="A.28.P.12"/>
        <s v="A.27.P.25"/>
        <s v="A.4.P.17"/>
        <s v="A.22.P.11"/>
        <s v="A.17.P.23"/>
        <s v="A.20.P.23"/>
        <s v="A.22.P.31"/>
        <s v="A.30.P.31"/>
        <s v="A.28.P.34"/>
        <s v="A.28.P.41"/>
        <s v="A.15.P.40"/>
        <s v="A.25.P.92"/>
        <s v="A.12.P.12"/>
        <s v="A.8.P.5.19"/>
        <s v="A.23.P.25"/>
        <s v="A.30.P.25"/>
        <s v="A.22.P.36"/>
        <s v="A.20.P.15"/>
        <s v="A.12.P.16"/>
        <s v="A.13.P.16"/>
        <s v="A.15.P.16"/>
        <s v="A.13.P.10"/>
        <s v="A.15.P.10"/>
        <s v="A.11.P.13"/>
        <s v="A.13.P.13"/>
        <s v="A.12.P.18"/>
        <s v="A.15.P.18"/>
        <s v="A.12.P.17"/>
        <s v="A.16.P.17"/>
        <s v="A.21.P.17"/>
        <s v="A.22.P.17"/>
        <s v="A.12.P.20"/>
        <s v="A.14.P.20"/>
        <s v="A.16.P.11"/>
        <s v="A.2.P.11"/>
        <s v="A.21.P.11"/>
        <s v="A.25.P.11"/>
        <s v="A.29.P.11"/>
        <s v="A.27.P.31"/>
        <s v="A.27.P.34"/>
        <s v="A.26.P.41"/>
        <s v="A.14.P.12"/>
        <s v="A.15.P.12"/>
        <s v="A.13.P.27"/>
        <s v="A.14.P.27"/>
        <s v="A.12.P.11"/>
        <s v="A.12.P.13"/>
        <s v="A.25.P.91"/>
        <s v="A.13.P.41"/>
        <s v="A.16.P.12"/>
        <s v="A.16.P.10"/>
        <s v="A.5.P.13"/>
        <s v="A.15.P.44"/>
        <s v="A.5.P.16"/>
        <s v="A.24.P.41"/>
        <s v="A.27.P.41"/>
        <s v="A.30.P.41"/>
        <s v="A.9.P.15"/>
        <s v="A.22.P.41"/>
        <s v="A.21.P.9"/>
        <s v="A.17.P.40"/>
        <s v="A.21.P.16"/>
        <s v="A.17.P.20"/>
        <s v="A.10.P.11"/>
        <s v="A.17.P.11"/>
        <s v="A.21.P.27"/>
        <s v="A.8.P.5.18"/>
        <s v="A.29.P.43"/>
        <s v="A.6.P.27"/>
        <s v="A.12.P.15"/>
        <s v="A.21.P.40"/>
        <s v="A.14.P.15"/>
        <s v="A.3.P.15"/>
        <s v="A.8.P.41"/>
        <s v="A.4.P.16"/>
        <s v="A.23.P.13"/>
        <s v="A.26.P.17"/>
        <s v="A.6.P.17"/>
        <s v="A.21.P.20"/>
        <s v="A.24.P.11"/>
        <s v="A.12.P.41"/>
        <s v="A.14.P.41"/>
        <s v="A.15.P.41"/>
        <s v="A.21.P.41"/>
        <s v="A.13.P.42"/>
        <s v="A.25.P.41"/>
        <s v="A.11.P.27"/>
        <s v="A.11.P.16"/>
        <s v="A.23.P.83"/>
        <s v="A.26.P.31"/>
        <s v="A.27.P.12"/>
        <s v="A.17.P.8"/>
        <s v="A.20.P.8"/>
        <s v="A.30.P.8"/>
        <s v="A.20.P.9"/>
        <s v="A.24.P.83"/>
        <s v="A.25.P.83"/>
        <s v="A.27.P.83"/>
        <s v="A.29.P.83"/>
        <s v="A.30.P.83"/>
        <s v="A.26.P.32"/>
        <s v="A.21.P.22"/>
        <s v="A.29.P.25"/>
        <s v="A.3.P.25"/>
        <s v="A.16.P.15"/>
        <s v="A.26.P.16"/>
        <s v="A.2.P.17"/>
        <s v="A.15.P.11"/>
        <s v="A.23.P.31"/>
        <s v="A.26.P.28"/>
        <s v="A.23.P.12"/>
        <s v="A.3.P.12"/>
        <s v="A.29.P.12"/>
        <s v="A.31.P.11"/>
        <s v="A.17.P.15"/>
        <s v="A.17.P.13"/>
        <s v="A.20.P.13"/>
        <s v="A.21.P.13"/>
        <s v="A.10.P.17"/>
        <s v="A.20.P.17"/>
        <s v="A.25.P.17"/>
        <s v="A.15.P.20"/>
        <s v="A.16.P.20"/>
        <s v="A.20.P.11"/>
        <s v="A.23.P.11"/>
        <s v="A.27.P.11"/>
        <s v="A.3.P.11"/>
        <s v="A.30.P.11"/>
        <s v="A.7.P.11"/>
        <s v="A.28.P.31"/>
        <s v="A.7.P.12"/>
        <s v="A.26.P.83"/>
        <s v="A.10.P.8"/>
        <s v="A.23.P.8"/>
        <s v="A.29.P.8"/>
        <s v="A.12.P.27"/>
        <s v="A.15.P.27"/>
        <s v="A.16.P.27"/>
        <s v="A.17.P.27"/>
        <s v="A.20.P.27"/>
        <s v="A.12.P.10"/>
        <s v="A.24.P.91"/>
        <s v="A.28.P.91"/>
        <s v="A.15.P.43"/>
        <s v="A.13.P.18"/>
        <s v="A.15.P.17"/>
        <s v="A.8.P.27"/>
        <s v="A.15.P.15"/>
        <s v="A.21.P.15"/>
        <s v="A.12.P.43"/>
        <s v="A.16.P.43"/>
        <s v="A.14.P.10"/>
        <s v="A.5.P.11"/>
        <s v="A.13.P.12"/>
        <s v="A.23.P.26"/>
        <s v="A.28.P.33"/>
        <s v="A.1.P.84"/>
        <s v="A.8.P.26"/>
        <s v="A.10.P.12"/>
        <s v="A.23.P.41"/>
        <s v="A.11.P.12"/>
        <s v="A.27.P.27"/>
        <s v="A.27.P.13"/>
        <s v="A.12.P.22"/>
        <s v="A.14.P.22"/>
        <s v="A.15.P.22"/>
        <s v="A.16.P.22"/>
        <s v="A.8.P.29"/>
        <s v="A.24.P.25"/>
        <s v="A.10.P.13"/>
        <s v="A.26.P.26"/>
        <s v="A.23.P.33"/>
        <s v="A.22.P.40"/>
        <s v="A.23.P.40"/>
        <s v="A.26.P.12"/>
        <s v="A.6.P.8"/>
        <s v="A.20.P.40"/>
        <s v="A.1.P.24.2 "/>
        <s v="A.8.P.31"/>
        <s v="A.25.P.12"/>
        <s v="A.1.P.31.1"/>
        <s v="A.1.P.39"/>
        <s v="A.26.P.39"/>
        <s v="A.8.P.28"/>
        <s v="A.13.P.22"/>
        <s v="A.12.P.28"/>
        <s v="A.13.P.28"/>
        <s v="A.14.P.28"/>
        <s v="A.15.P.28"/>
        <s v="A.16.P.28"/>
        <s v="A.20.P.28"/>
        <s v="A.17.P.25"/>
        <s v="A.20.P.25"/>
        <s v="A.21.P.25"/>
        <s v="A.23.P.36"/>
        <s v="A.24.P.36"/>
        <s v="A.25.P.36"/>
        <s v="A.26.P.36"/>
        <s v="A.27.P.36"/>
        <s v="A.17.P.16"/>
        <s v="A.20.P.16"/>
        <s v="A.1.P.10"/>
        <s v="A.26.P.10"/>
        <s v="A.25.P.13"/>
        <s v="A.17.P.17"/>
        <s v="A.27.P.17"/>
        <s v="A.29.P.17"/>
        <s v="A.3.P.17"/>
        <s v="A.30.P.17"/>
        <s v="A.7.P.17"/>
        <s v="A.20.P.20"/>
        <s v="A.26.P.11"/>
        <s v="A.28.P.11"/>
        <s v="A.24.P.28"/>
        <s v="A.22.P.35"/>
        <s v="A.23.P.35"/>
        <s v="A.24.P.35"/>
        <s v="A.25.P.35"/>
        <s v="A.26.P.35"/>
        <s v="A.27.P.35"/>
        <s v="A.28.P.35"/>
        <s v="A.29.P.35"/>
        <s v="A.22.P.34"/>
        <s v="A.23.P.34"/>
        <s v="A.24.P.34"/>
        <s v="A.25.P.34"/>
        <s v="A.26.P.34"/>
        <s v="A.29.P.34"/>
        <s v="A.30.P.34"/>
        <s v="A.6.P.34"/>
        <s v="A.24.P.39"/>
        <s v="A.26.P.30"/>
        <s v="A.22.P.33"/>
        <s v="A.24.P.33"/>
        <s v="A.29.P.33"/>
        <s v="A.30.P.33"/>
        <s v="A.24.P.40"/>
        <s v="A.26.P.40"/>
        <s v="A.27.P.40"/>
        <s v="A.29.P.40"/>
        <s v="A.30.P.40"/>
        <s v="A.26.P.8"/>
        <s v="A.27.P.8"/>
        <s v="A.7.P.8"/>
        <s v="A.22.P.27"/>
        <s v="A.22.P.91"/>
        <s v="A.8.P.8"/>
        <s v="A.30.P.13"/>
        <s v="A.1.P.30"/>
        <s v="A.8.P.40"/>
        <s v="A.5.P.12"/>
        <s v="A.9.P.12"/>
        <s v="A.17.P.41"/>
        <s v="A.20.P.41"/>
        <s v="A.20.P.12"/>
        <s v="A.29.P.36"/>
        <s v="A.10.P.10"/>
        <s v="A.4.P.10"/>
        <s v="A.7.P.10"/>
        <s v="A.24.P.13"/>
        <s v="A.8.P.13"/>
        <s v="A.23.P.17"/>
        <s v="A.24.P.17"/>
        <s v="A.28.P.17"/>
        <s v="A.8.P.17"/>
        <s v="A.8.P.11"/>
        <s v="A.9.P.11"/>
        <s v="A.3.P.8"/>
        <s v="A.5.P.8"/>
        <s v="A.7.P.27"/>
        <s v="A.4.P.28"/>
        <s v="A.6.P.31"/>
        <s v="A.3.P.13"/>
        <s v="A.12.P.24"/>
        <s v="A.13.P.24"/>
        <s v="A.14.P.24"/>
        <s v="A.16.P.24"/>
        <s v="A.17.P.24"/>
        <s v="A.20.P.24"/>
        <s v="A.21.P.24"/>
        <s v="A.31.P.13"/>
        <s v="A.28.P.36"/>
        <s v="A.6.P.36"/>
        <s v="A.13.P.15"/>
        <s v="A.22.P.15"/>
        <s v="A.13.P.43"/>
        <s v="A.14.P.43"/>
        <s v="A.17.P.43"/>
        <s v="A.20.P.43"/>
        <s v="A.21.P.43"/>
        <s v="A.23.P.16"/>
        <s v="A.9.P.16"/>
        <s v="A.11.P.10"/>
        <s v="A.17.P.10"/>
        <s v="A.20.P.10"/>
        <s v="A.21.P.10"/>
        <s v="A.9.P.10"/>
        <s v="A.26.P.13"/>
        <s v="A.28.P.13"/>
        <s v="A.29.P.13"/>
        <s v="A.6.P.13"/>
        <s v="A.7.P.13"/>
        <s v="A.9.P.13"/>
        <s v="A.14.P.18"/>
        <s v="A.17.P.18"/>
        <s v="A.20.P.18"/>
        <s v="A.5.P.17"/>
        <s v="A.9.P.17"/>
        <s v="A.12.P.14"/>
        <s v="A.13.P.14"/>
        <s v="A.14.P.14"/>
        <s v="A.15.P.14"/>
        <s v="A.16.P.14"/>
        <s v="A.17.P.14"/>
        <s v="A.20.P.14"/>
        <s v="A.21.P.14"/>
        <s v="A.12.P.42"/>
        <s v="A.14.P.42"/>
        <s v="A.15.P.42"/>
        <s v="A.16.P.42"/>
        <s v="A.17.P.42"/>
        <s v="A.20.P.42"/>
        <s v="A.21.P.42"/>
        <s v="A.7.P.40"/>
        <s v="A.24.P.20"/>
        <s v="A.6.P.11"/>
        <s v="A.4.P.79"/>
        <s v="A.6.P.35"/>
        <s v="A.23.P.30"/>
        <s v="A.24.P.30"/>
        <s v="A.28.P.30"/>
        <s v="A.29.P.30"/>
        <s v="A.12.P.33"/>
        <s v="A.13.P.33"/>
        <s v="A.14.P.33"/>
        <s v="A.15.P.33"/>
        <s v="A.16.P.33"/>
        <s v="A.17.P.33"/>
        <s v="A.20.P.33"/>
        <s v="A.21.P.33"/>
        <s v="A.6.P.33"/>
        <s v="A.21.P.12"/>
        <s v="A.6.P.12"/>
        <s v="A.8.P.12"/>
        <s v="A.9.P.8"/>
        <s v="A.28.P.32"/>
        <s v="A.28.P.39"/>
        <s v="A.29.P.32"/>
        <s v="A.29.P.39"/>
        <s v="A.6.P.15"/>
        <s v="A.23.P.10"/>
        <s v="A.28.P.27"/>
        <s v="A.5.P.29"/>
        <s v="A.5.P.5.3.1"/>
        <s v="A.5.P.5.3.2"/>
        <s v="A.1.P.5"/>
        <s v="A.1.P.4"/>
        <s v="A.5.P.5.6"/>
        <s v="A.30.P.38"/>
        <s v="A.31.P.5.3"/>
        <s v="A.1.P.81"/>
        <s v="A.7.P.86"/>
        <s v="A.24.P.86"/>
        <s v="A.5.P.30"/>
        <s v="A.15.P.31"/>
        <s v="A.31.P.5.1"/>
        <s v="A.17.P.22"/>
        <s v="A.20.P.22"/>
        <s v="A.31.P.8"/>
        <s v="A.31.P.24"/>
        <s v="A.31.P.31"/>
        <s v="A.25.P.40"/>
        <s v="A.31.P.18"/>
        <s v="A.31.P.23"/>
        <s v="A.31.P.40"/>
        <s v="A.31.P.17"/>
        <s v="A.2.P.10"/>
        <s v="A.15.P.24"/>
        <s v="A.31.P.16"/>
        <s v="A.23.P.20"/>
        <s v="A.25.P.20"/>
        <s v="A.23.P.27"/>
        <s v="A.31.P.14"/>
        <s v="A.31.P.20"/>
        <s v="A.31.P.97"/>
        <s v="A.10.P.1"/>
        <s v="A.11.P.1"/>
        <s v="A.13.P.1"/>
        <s v="A.14.P.1"/>
        <s v="A.16.P.1"/>
        <s v="A.2.P.1"/>
        <s v="A.21.P.1"/>
        <s v="A.24.P.1"/>
        <s v="A.28.P.1"/>
        <s v="A.3.P.1"/>
        <s v="A.30.P.1"/>
        <s v="A.4.P.1"/>
        <s v="A.5.P.1"/>
        <s v="A.6.P.1"/>
        <s v="A.7.P.1"/>
        <s v="A.8.P.1"/>
        <s v="A.9.P.1"/>
        <s v="A.11.P.2"/>
        <s v="A.12.P.2"/>
        <s v="A.13.P.2"/>
        <s v="A.14.P.2"/>
        <s v="A.16.P.2"/>
        <s v="A.2.P.2"/>
        <s v="A.21.P.2"/>
        <s v="A.22.P.2"/>
        <s v="A.25.P.2"/>
        <s v="A.3.P.2"/>
        <s v="A.4.P.2"/>
        <s v="A.6.P.2"/>
        <s v="A.7.P.2"/>
        <s v="A.10.P.3"/>
        <s v="A.11.P.3"/>
        <s v="A.12.P.3"/>
        <s v="A.13.P.3"/>
        <s v="A.14.P.3"/>
        <s v="A.16.P.3"/>
        <s v="A.2.P.3"/>
        <s v="A.21.P.3"/>
        <s v="A.22.P.3"/>
        <s v="A.24.P.3"/>
        <s v="A.25.P.3"/>
        <s v="A.27.P.3"/>
        <s v="A.28.P.3"/>
        <s v="A.3.P.3"/>
        <s v="A.30.P.3"/>
        <s v="A.4.P.3"/>
        <s v="A.7.P.3"/>
        <s v="A.9.P.3"/>
        <s v="A.27.P.4"/>
        <s v="A.3.P.4"/>
        <s v="A.2.P.22"/>
        <s v="A.22.P.22"/>
        <s v="A.28.P.22"/>
        <s v="A.30.P.22"/>
        <s v="A.4.P.22"/>
        <s v="A.8.P.30"/>
        <s v="A.6.P.5.1"/>
        <s v="A.11.P.24"/>
        <s v="A.7.P.24"/>
        <s v="A.31.P.2"/>
        <s v="A.4.P.25"/>
        <s v="A.3.P.36"/>
        <s v="A.23.P.15"/>
        <s v="A.4.P.15"/>
        <s v="A.11.P.20"/>
        <s v="A.22.P.20"/>
        <s v="A.26.P.20"/>
        <s v="A.27.P.20"/>
        <s v="A.28.P.20"/>
        <s v="A.4.P.20"/>
        <s v="A.6.P.20"/>
        <s v="A.7.P.20"/>
        <s v="A.7.P.30"/>
        <s v="A.28.P.29"/>
        <s v="A.28.P.26"/>
        <s v="A.29.P.26"/>
        <s v="A.4.P.26"/>
        <s v="A.9.P.34"/>
        <s v="A.25.P.33"/>
        <s v="A.26.P.33"/>
        <s v="A.27.P.33"/>
        <s v="A.3.P.33"/>
        <s v="A.28.P.40"/>
        <s v="A.29.P.41"/>
        <s v="A.27.P.29"/>
        <s v="A.6.P.83"/>
        <s v="A.3.P.83"/>
        <s v="A.26.P.42"/>
        <s v="A.27.P.42"/>
        <s v="A.3.P.27"/>
        <s v="A.10.P.25"/>
        <s v="A.12.P.1"/>
        <s v="A.1.P.9"/>
        <s v="A.1.P.25"/>
        <s v="A.17.P.28"/>
        <s v="A.21.P.28"/>
        <s v="A.21.P.18"/>
        <s v="A.5.P.5.12.3"/>
        <s v="A.15.P.1"/>
        <s v="A.17.P.1"/>
        <s v="A.20.P.1"/>
        <s v="A.23.P.1"/>
        <s v="A.15.P.2"/>
        <s v="A.17.P.2"/>
        <s v="A.20.P.2"/>
        <s v="A.15.P.3"/>
        <s v="A.17.P.3"/>
        <s v="A.20.P.3"/>
        <s v="A.23.P.3"/>
        <s v="A.29.P.3"/>
        <s v="A.6.P.3"/>
        <s v="A.29.P.4"/>
        <s v="A.2.P.5" u="1"/>
        <s v="A.4.P.30" u="1"/>
        <s v="A.4.P.40" u="1"/>
        <s v="A.4.P.50" u="1"/>
        <s v="A.4.P.60" u="1"/>
        <s v="A.4.P.70" u="1"/>
        <s v="A.27.P.5" u="1"/>
        <s v="A.4.P.31" u="1"/>
        <s v="A.4.P.41" u="1"/>
        <s v="A.4.P.51" u="1"/>
        <s v="A.4.P.61" u="1"/>
        <s v="A.4.P.71" u="1"/>
        <s v="A.4.P.42" u="1"/>
        <s v="A.4.P.52" u="1"/>
        <s v="A.4.P.62" u="1"/>
        <s v="A.4.P.43" u="1"/>
        <s v="A.4.P.63" u="1"/>
        <s v="A.4.P.44" u="1"/>
        <s v="A.4.P.64" u="1"/>
        <s v="A.22.P.32" u="1"/>
        <s v="A.5.P.5.3.3" u="1"/>
        <s v="A.4.P.45" u="1"/>
        <s v="A.4.P.65" u="1"/>
        <s v="A.20.P.44" u="1"/>
        <s v="A.24.P.32" u="1"/>
        <s v="A.4.P.46" u="1"/>
        <s v="A.2" u="1"/>
        <s v="A.4.P.56" u="1"/>
        <s v="A.4.P.66" u="1"/>
        <s v="A.21.P.44" u="1"/>
        <s v="A.25.P.32" u="1"/>
        <s v="A.4.P.57" u="1"/>
        <s v="A.4.P.67" u="1"/>
        <s v="A.13.P.44" u="1"/>
        <s v="A.27.P.32" u="1"/>
        <s v="A.4.P.48" u="1"/>
        <s v="A.4.P.58" u="1"/>
        <s v="A.4.P.68" u="1"/>
        <s v="A.22.P.39" u="1"/>
        <s v="A.4.P.49" u="1"/>
        <s v="A.4.P.59" u="1"/>
        <s v="A.4.P.69" u="1"/>
        <s v="A.5.P.5.7" u="1"/>
        <s v="A.17.P.44" u="1"/>
        <s v="A.25.P.39" u="1"/>
        <s v="A.26.P.46" u="1"/>
        <s v="A.25.P.71" u="1"/>
        <s v="A.27.P.39" u="1"/>
        <s v="A.27.P.1" u="1"/>
        <s v="A.11.P.89" u="1"/>
        <s v="A.31.P.5.6" u="1"/>
      </sharedItems>
    </cacheField>
    <cacheField name=" Classification " numFmtId="0">
      <sharedItems containsBlank="1" count="258">
        <s v="Purchase of Land "/>
        <s v="Conduct of Exam (Old Expinditure)"/>
        <s v="Production of Text Books"/>
        <s v="Construction of New Building "/>
        <s v="Conduct of CAP (Scanning Exp./MIL) "/>
        <s v="TA/DA to Exam. Work"/>
        <s v="Electrification of Buildings "/>
        <s v="TA/DA to CAP"/>
        <s v="Remuneration to Evaluators"/>
        <s v="Student Support Services"/>
        <s v="Hon. To Exam Centre Staff "/>
        <s v="Salary"/>
        <s v="Services &amp; Hire Charges"/>
        <s v="Printing &amp; Distribution&#10;of Answer Books"/>
        <s v="Ph.D, BBA, ITI, EPP, Stipend"/>
        <s v="Technology Support"/>
        <s v="CAP Expenses - Transpotation of Exam Material &amp; CAP Meeting Exp. "/>
        <s v="Provision for 7th Pay Commission "/>
        <s v="Study Centre fees refund"/>
        <s v="Employees Welfare"/>
        <s v="Printing of Mark Sheets &amp; &#10;Degree Certificates"/>
        <s v="Development of Course Material &amp; QAM"/>
        <s v="Pension Contribution to Government"/>
        <s v="Furniture of Buildings "/>
        <s v="Electricity Charges"/>
        <s v="Reimb. of Medical Expenses to Staff"/>
        <s v="Ashwamedh Proreta &amp; Expenses"/>
        <s v="Provision for 7th Pay Commission"/>
        <s v="Indradhanusha Proreta &amp; Expenses"/>
        <s v="Leave Encashment"/>
        <s v="Purchase of Furniture"/>
        <s v="Purchase of Computer &amp; Peripherals"/>
        <s v="Flying Squad Expenses "/>
        <s v="Purchase of Equipments"/>
        <s v="Paper Setting "/>
        <s v="Development of  Roads &amp; Ground"/>
        <s v="Refund of Fees"/>
        <s v="Rent, Rates &amp; Taxes "/>
        <s v=" Study Centre Fees Refund"/>
        <s v="Development of Course &#10;Material &amp; QAM"/>
        <s v="Advertisement"/>
        <s v="Campus Garden Maint/ Landscape Devel &amp; Maint"/>
        <s v="Building Land-Scaping Development"/>
        <s v="Farm Maintenance"/>
        <s v="Expenses on Water Supply &amp; Sanitaiton"/>
        <s v="Refund of Study Centre Deposit "/>
        <s v="Purchase of New Vehicles"/>
        <s v="Convocation Expenses"/>
        <s v="Printing &amp; Distribution of Question Papers"/>
        <s v="Delivery of Study Material"/>
        <s v="Building Rent &amp; Taxes"/>
        <s v="New Expenses for Innovation &amp; Incubation"/>
        <s v="Provision for 7th  Pay Commission "/>
        <s v="Conduct of Exam /CAP/Remunaration"/>
        <s v="New Study Center Inspection Expenses (New)"/>
        <s v="Study Centre Fees  Refund"/>
        <s v="Refund of Fees "/>
        <s v="Petrol &amp; Repair of Vehicles"/>
        <s v="Pre &amp; Post Exam Meeting Expenses "/>
        <s v="Gram Dattak Yojana"/>
        <s v="NSS YCMOU Grant"/>
        <s v="Question Banking "/>
        <s v="Ceremony &amp; Functions"/>
        <s v="Telephone Expenses"/>
        <s v="Purchase of Books &amp; Journals"/>
        <s v="Maintenance of Buildings"/>
        <s v="Legal Expenses &amp; Professional Charges"/>
        <s v="Travelling Expenses of Committee members &amp; Others"/>
        <s v="Leave salary Contribution Payment "/>
        <s v="Auto Iring System / Equipmentss / Water Supply"/>
        <s v="Maintenance Electricals"/>
        <s v="Evl. Of Project Synopsis &amp; viva-voce"/>
        <s v="Subscription of Periodicals"/>
        <s v="Subscription of Data base"/>
        <s v="Legal Expenses"/>
        <s v="Avishkar Proreta &amp; Expenses"/>
        <s v="Legal Expenses  &amp; Professonal Charges"/>
        <s v="Water Charges"/>
        <s v="Expenses on Major Repairs to Roads"/>
        <s v="P.G.DEEDS (MKCL )"/>
        <s v="Avhaan Proreta &amp; Expenses"/>
        <s v="Other Printings for Examination"/>
        <s v="Seminar &amp; Workshop"/>
        <s v="Rent, Rates &amp; Taxes"/>
        <s v="Postage"/>
        <s v="Writte off Fund Expenses &amp; Other (New)"/>
        <s v="Printing of Other Material"/>
        <s v="Travelling Expenses to Staff"/>
        <s v="R.C.I. DELHI 10% Amt for Spl.B.Ed."/>
        <s v="Monitoring of Study Centre"/>
        <s v="Office Expenses / Printing &amp; Stationery"/>
        <s v="Contingency Exp. For Examination "/>
        <s v="Study Centre Fees Refund "/>
        <s v="Transfer TA Allowances "/>
        <s v="Maint. Of Water Supply &amp; Drainage Lines"/>
        <s v="Institutional Membership Fee"/>
        <s v="Loksanwad / Ex. Lecture Series"/>
        <s v="Hospitality Charges"/>
        <s v="B.Ed Meeting Admission &amp; Other Expenses (New)"/>
        <s v="Woman Expenses"/>
        <s v="Audit Fee"/>
        <s v="Insurance Premium (Vehicle)"/>
        <s v="Petrol &amp; Repairs of Vehicles"/>
        <s v="Office Expenses / Printing &amp; Staitonery"/>
        <s v="Campus / Farm Development"/>
        <s v="Maintenance of Equipments"/>
        <s v="Contingencies"/>
        <s v="Expenditure on Overtime"/>
        <s v="Vocational Education &amp;  Training (Skill Development)"/>
        <s v="E-Learning Material &amp; Multicopying"/>
        <s v="AIU Sports &amp; Youth Festival Contribution"/>
        <s v="Employee Sports Expenses"/>
        <s v="Sports Material Expenses"/>
        <s v="Travelling Exp. For Seminar Workshop to Acd.Staff"/>
        <s v="Wages"/>
        <s v="Meeting Contingency Expenses"/>
        <s v=" Cultural material exp"/>
        <s v="Uniform to Class IV Employees"/>
        <s v="Legal Expenses &amp; Professional  Charges"/>
        <s v="Travelling Expenses of&#10; Committee Members &amp; Others"/>
        <s v="Subscription of News Paper"/>
        <s v="Minor Repairs for RC Buildings"/>
        <s v="Minor Repairing for  RC Buildings"/>
        <s v="Website Design Develop. &amp; Maint."/>
        <s v="Leave Travel Concession"/>
        <s v="Orientation / Training for Administration Staff"/>
        <s v="Foreign Travelling Expenses"/>
        <s v="Royalty for Learning Resource"/>
        <s v="Seminar/ Conference/Workshop"/>
        <s v="Book Binding Expenses"/>
        <s v="Extension Activities"/>
        <s v=" Ceremony &amp; Functions"/>
        <s v="Agriculture Technology Exhibition (Arrangement &amp; celebration Charges, Honorarium, Felicitation Charges"/>
        <s v="Office Expenses / Printing&#10; &amp; Stationery"/>
        <s v="Minor Repairing for Building RC"/>
        <s v="Travelling Expenses of &#10;Committee members &amp; Others"/>
        <s v="Office Expenses /&#10;Printing &amp; Stationery"/>
        <s v="M.Phil &amp; Ph.D Presentation &amp; Viva-Voce"/>
        <s v="Furniture Repairs"/>
        <s v="Refund of Study Centre &#10;Processing Fees"/>
        <s v="Travelling Expenses of Committee&#10;Members &amp; Others"/>
        <s v="Emergencses Expences for Person Other than Staff"/>
        <s v="Ph.D Presnt. &amp; Viva-Voce"/>
        <s v="M. Phil &amp; Ph.D Presentation &amp; Viva-Voce"/>
        <s v="Staff Training &amp; Development"/>
        <s v="Expenes for organisation of Seminar/Workshop"/>
        <s v="Community Radio Centre"/>
        <s v="Honorarium"/>
        <s v="Office Expenses / Printing &amp; Stationary"/>
        <s v="M.Phil &amp; Ph.D Presentation &amp;Viva-Voce"/>
        <s v="TA DA Expenses to staff"/>
        <s v="Development of Virtual Classroom"/>
        <s v="Expenses for Dispensary"/>
        <s v="Spare Accessories &amp; Maintainance"/>
        <s v="Photocopy"/>
        <s v="M.Phil &amp; Ph.D. Presentation &amp; Viva-Voce"/>
        <s v="Vocational Education &amp; training (Skill Development)"/>
        <s v="Travelling Expenses of Committee&#10; members &amp; Others"/>
        <s v="Office Expenses /&#10; Printing &amp; Stationary"/>
        <s v="Audit Fees"/>
        <s v="Legal Expenses &amp; Professional&#10; Charges"/>
        <s v="Support to Poor Student"/>
        <s v="Orientation / Training for &#10;Administration Staff"/>
        <s v="Multi Copying of Audio-Video"/>
        <s v="Assistance for Socio-Economic Weaker Students"/>
        <s v="Other than Vehicle"/>
        <s v=":  Remuneration for AV Production"/>
        <s v="Property Tax"/>
        <s v="Assistance for Human Resource"/>
        <s v="Tapes, Spools &amp; Other Materials"/>
        <s v="Bank Commition Charges"/>
        <s v="Bank Commission "/>
        <s v="Bank Commition "/>
        <s v="Research &amp; Development"/>
        <s v="Assistance for Socio-economic Weaker  Students"/>
        <s v="Institutional Membership Fees"/>
        <s v="Study Center Expenses for VLC Project"/>
        <s v="Bank Commission Charges "/>
        <s v="Other Learning Materials /CD Storage"/>
        <s v="Insurance Premium"/>
        <s v="Legal Expenses &amp; Professional  Charges&#10; "/>
        <s v="News Paper"/>
        <s v="Photo copy"/>
        <s v="Penalty Refund "/>
        <s v="Maintenance of Site"/>
        <s v="Renovation of Building "/>
        <s v="Expenses on  Major Repairs to Buildings - Electrical"/>
        <m/>
        <s v="Expenses for purchase of books"/>
        <s v="Expenses on Electric Installation"/>
        <s v="Development of Course Material"/>
        <s v="Construction of Green House"/>
        <s v="LIC GIS Payment "/>
        <s v="Paper -Lab Testing Charges"/>
        <s v="Maintenance of Roads"/>
        <s v="Work - Park Shade Drinking Water Supply"/>
        <s v="Insurance"/>
        <s v="POL / Vehicle Maint For Tractors, Farm Implements"/>
        <s v="Legal fees &amp; Professional charges"/>
        <s v="Earn and Learn Scheme-KVK"/>
        <s v="Periodicals &amp; News Paper"/>
        <s v="Postage, Courier Expenses"/>
        <s v="Uniform &amp; Other Expeneses for Employees"/>
        <s v="Purchase  of Furniture"/>
        <s v="Purchase Of Futniture"/>
        <s v="Purchase of Equipment"/>
        <s v="Purchase of Computer &#10;&amp; Peripherals"/>
        <s v="Purchase of Computer &amp;&#10;Peripherals"/>
        <s v="Purchase of Computer &amp;&#10; Peripherals"/>
        <s v="Pre-Recorded Cassettes / DVD/ BD"/>
        <s v="Convertion Printed in E-books Forma"/>
        <s v="Text Book Purchase"/>
        <s v="Travelling Expenses for Seminar/ Workshop to Academic staff"/>
        <s v="Travaling Exp.For Seminar Workshop(Admin Staff)"/>
        <s v="Seminar &amp; Conferences "/>
        <s v="Expenses on RC / SC - Furniture"/>
        <s v="Contribution to Centurian Jubilee Fund" u="1"/>
        <s v="Woman Welfare" u="1"/>
        <s v="Minor Repairs For RC Building" u="1"/>
        <s v="Minor Repairs for RC Building " u="1"/>
        <s v="Contribution to Distaster Fund" u="1"/>
        <s v="Contribution to Savitribai Phule Adhyasan Fund" u="1"/>
        <s v="Construction of YCMOU Gate " u="1"/>
        <s v="Contribution to Wamandada &#10;Kardak Adhyasan Fund" u="1"/>
        <s v="Contribution to CPF-EPF Fund" u="1"/>
        <s v="Contribution to Dr. B. R. &#10;Ambedkar Adhyasan Fund" u="1"/>
        <s v="Payment of other Courses" u="1"/>
        <s v="Contribution to Housing Interest Reiumburse Fund " u="1"/>
        <s v="Purchase Of Furinture" u="1"/>
        <s v="Computerisation of Finance and &#10;Account Section" u="1"/>
        <s v="Contribution to Gratuity Fund" u="1"/>
        <s v="Vocational Education &amp; training  (Skill Dvelopment)" u="1"/>
        <s v="Special Initiative Cell" u="1"/>
        <s v="Contribution to Kavi Kusumagraj  &#10;Vyaspeeth Fund" u="1"/>
        <s v="Govt. of India Post Matric " u="1"/>
        <s v="Contribution to Depreciation Fund" u="1"/>
        <s v="Contribution to Contingency Fund" u="1"/>
        <s v="Vehicle / Farm Meintenance / Tractor / Implements " u="1"/>
        <s v="Contribution to Development Fund" u="1"/>
        <s v="Contribution to Student Support Scheme Fund" u="1"/>
        <s v="Contribution to Staff &#10;Development &amp; Training Fund" u="1"/>
        <s v="Contribution to Diamond &#10;Jubilee Fund" u="1"/>
        <s v="Contribution to Golden Jubilee Fund" u="1"/>
        <s v="Contribution to Student Prizes Fund" u="1"/>
        <s v="Contribution to Sports Academy Fund" u="1"/>
        <s v="Contribution to Post Retirement Benefit Fund" u="1"/>
        <s v="Contribution to Gandhian Thought Fund" u="1"/>
        <s v="Contribution to Student Scholarship Fund" u="1"/>
        <s v="Contribution to Reserve Fund" u="1"/>
        <s v="Expenses on  Major Repairs to Buildings - Furniture" u="1"/>
        <s v="Others" u="1"/>
        <s v="Contribution to Human Resource Fund" u="1"/>
        <s v="Contribution to Endowment &amp; Donation Fund" u="1"/>
        <s v="Contribution to Pension Contribution Fund" u="1"/>
        <s v="Contribution to General Fund" u="1"/>
        <s v="Contribution to Research &#10;Development Fund" u="1"/>
        <s v="Contribution to Employees Welfare Fund" u="1"/>
        <s v="Contribution to Staff Development Fund" u="1"/>
      </sharedItems>
    </cacheField>
    <cacheField name="Major head" numFmtId="0">
      <sharedItems/>
    </cacheField>
    <cacheField name="Major Head &#10;Description" numFmtId="0">
      <sharedItems/>
    </cacheField>
    <cacheField name="Sub Head&#10;Code" numFmtId="0">
      <sharedItems/>
    </cacheField>
    <cacheField name="Sub Head&#10;Description" numFmtId="0">
      <sharedItems/>
    </cacheField>
    <cacheField name="Budget Estimates for &#10;2018-2019" numFmtId="0">
      <sharedItems containsBlank="1" containsMixedTypes="1" containsNumber="1" containsInteger="1" minValue="0" maxValue="600000000"/>
    </cacheField>
    <cacheField name="Total expenditure  Upto (31.1.2019)" numFmtId="0">
      <sharedItems containsString="0" containsBlank="1" containsNumber="1" containsInteger="1" minValue="0" maxValue="183693284"/>
    </cacheField>
    <cacheField name="Revised Budget &#10;Provison  &#10;   2018-19" numFmtId="0">
      <sharedItems containsString="0" containsBlank="1" containsNumber="1" containsInteger="1" minValue="0" maxValue="315000000"/>
    </cacheField>
    <cacheField name="Budget Provison    2019-20" numFmtId="0">
      <sharedItems containsString="0" containsBlank="1" containsNumber="1" containsInteger="1" minValue="0" maxValue="500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3553.482439699073" createdVersion="3" refreshedVersion="3" minRefreshableVersion="3" recordCount="786">
  <cacheSource type="worksheet">
    <worksheetSource ref="C4:L790" sheet="exp. all dept."/>
  </cacheSource>
  <cacheFields count="10">
    <cacheField name="Budget  Code" numFmtId="0">
      <sharedItems containsBlank="1" count="846">
        <s v="A.5.P.5.1.1"/>
        <s v="A.2.P.81.9"/>
        <s v="A.7.P.28"/>
        <s v="A.5.P.5.12.4"/>
        <s v="A.2.P.81.5"/>
        <s v="A.2.P.81.8"/>
        <s v="A.5.P.5.1.2"/>
        <s v="A.2.P.81.10"/>
        <s v="A.2.P.81.6"/>
        <s v="A.11.P.33"/>
        <s v="A.2.P.81.2"/>
        <s v="A.1.P.6"/>
        <s v="A.2.P.6"/>
        <s v="A.1.P.27"/>
        <s v="A.2.P.28"/>
        <s v="A.1.P.88"/>
        <s v="A.11.P.36"/>
        <s v="A.2.P.81.4"/>
        <s v="A.1.P.6.1"/>
        <s v="A.11.P.29"/>
        <s v="A.7.P.6"/>
        <s v="A.22.P.6"/>
        <s v="A.11.P.6"/>
        <s v="A.4.P.6"/>
        <s v="A.9.P.6"/>
        <s v="A.8.P.6"/>
        <s v="A.2.P.6.1"/>
        <s v="A.25.P.6"/>
        <s v="A.24.P.6"/>
        <s v="A.1.P.90"/>
        <s v="A.2.P.30"/>
        <s v="A.23.P.38"/>
        <s v="A.27.P.6"/>
        <s v="A.1.P.42"/>
        <s v="A.5.P.5.1.3"/>
        <s v="A.7.P.6.1"/>
        <s v="A.3.P.6"/>
        <s v="A.28.P.6"/>
        <s v="A.27.P.38"/>
        <s v="A.22.P.6.1"/>
        <s v="A.23.P.6"/>
        <s v="A.4.P.6.1"/>
        <s v="A.12.P.6"/>
        <s v="A.23.P.6.1"/>
        <s v="A.5.P.46"/>
        <s v="A.1.P.28"/>
        <s v="A.30.P.6"/>
        <s v="A.8.P.6.1"/>
        <s v="A.6.P.6"/>
        <s v="A.26.P.6"/>
        <s v="A.14.P.6"/>
        <s v="A.13.P.6"/>
        <s v="A.10.P.31"/>
        <s v="A.11.P.6.1"/>
        <s v="A.9.P.6.1"/>
        <s v="A.3.P.6.1"/>
        <s v="A.28.P.6.1"/>
        <s v="A.21.P.6"/>
        <s v="A.10.P.30"/>
        <s v="A.1.P.46"/>
        <s v="A.1.P.1"/>
        <s v="A.1.P.3"/>
        <s v="A.2.P.81.3"/>
        <s v="A.26.P.6.1"/>
        <s v="A.25.P.6.1"/>
        <s v="A.8.P.2"/>
        <s v="A.3.P.28"/>
        <s v="A.5.P.5.2"/>
        <s v="A.22.P.28"/>
        <s v="A.5.P.49"/>
        <s v="A.24.P.6.1"/>
        <s v="A.20.P.6"/>
        <s v="A.24.P.29"/>
        <s v="A.15.P.6"/>
        <s v="A.27.P.6.1"/>
        <s v="A.7.P.38"/>
        <s v="A.30.P.6.1"/>
        <s v="A.17.P.6"/>
        <s v="A.1.P.22"/>
        <s v="A.5.P.6"/>
        <s v="A.16.P.6"/>
        <s v="A.31.P.29"/>
        <s v="A.31.P.5.2"/>
        <s v="A.31.P.28"/>
        <s v="A.5.P.5.5"/>
        <s v="A.26.P.29"/>
        <s v="A.29.P.6"/>
        <s v="A.6.P.6.1"/>
        <s v="A.27.P.28"/>
        <s v="A.1.P.5.1"/>
        <s v="A.2.P.31"/>
        <s v="A.3.P.30"/>
        <s v="A.11.P.40"/>
        <s v="A.14.P.31"/>
        <s v="A.1.P.47"/>
        <s v="A.12.P.6.1"/>
        <s v="A.2.P.81"/>
        <s v="A.11.P.86"/>
        <s v="A.25.P.28"/>
        <s v="A.23.P.28"/>
        <s v="A.23.P.29"/>
        <s v="A.11.P.28"/>
        <s v="A.1.P.29"/>
        <s v="A.24.P.38"/>
        <s v="A.25.P.38"/>
        <s v="A.2.P.81.1"/>
        <s v="A.10.P.45"/>
        <s v="A.10.P.48"/>
        <s v="A.3.P.84"/>
        <s v="A.1.P.43"/>
        <s v="A.17.P.6.1"/>
        <s v="A.21.P.6.1"/>
        <s v="A.1.P.23"/>
        <s v="A.6.P.4"/>
        <s v="A.29.P.28"/>
        <s v="A.14.P.6.1"/>
        <s v="A.13.P.6.1"/>
        <s v="A.20.P.6.1"/>
        <s v="A.16.P.6.1"/>
        <s v="A.22.P.38"/>
        <s v="A.5.P.28"/>
        <s v="A.1.P.18"/>
        <s v="A.29.P.38"/>
        <s v="A.1.P.12"/>
        <s v="A.1.P.80"/>
        <s v="A.31.P.5.4"/>
        <s v="A.15.P.6.1"/>
        <s v="A.26.P.38"/>
        <s v="A.5.P.40"/>
        <s v="A.5.P.27"/>
        <s v="A.2.P.9"/>
        <s v="A.10.P.6"/>
        <s v="A.6.P.28"/>
        <s v="A.6.P.41"/>
        <s v="A.4.P.18"/>
        <s v="A.10.P.40"/>
        <s v="A.5.P.18"/>
        <s v="A.1.P.2"/>
        <s v="A.5.P.47"/>
        <s v="A.5.P.5.4"/>
        <s v="A.9.P.36"/>
        <s v="A.22.P.42"/>
        <s v="A.10.P.41"/>
        <s v="A.2.P.29"/>
        <s v="A.22.P.25"/>
        <s v="A.1.P.31"/>
        <s v="A.5.P.2"/>
        <s v="A.2.P.20"/>
        <s v="A.2.P.23"/>
        <s v="A.11.P.88"/>
        <s v="A.29.P.85"/>
        <s v="A.7.P.29"/>
        <s v="A.1.P.8"/>
        <s v="A.22.P.84"/>
        <s v="A.11.P.41"/>
        <s v="A.1.P.11"/>
        <s v="A.17.P.31"/>
        <s v="A.10.P.6.1"/>
        <s v="A.2.P.81.7"/>
        <s v="A.22.P.29"/>
        <s v="A.25.P.29"/>
        <s v="A.29.P.29"/>
        <s v="A.1.P.20"/>
        <s v="A.2.P.27"/>
        <s v="A.1.P.86"/>
        <s v="A.5.P.31"/>
        <s v="A.6.P.29"/>
        <s v="A.10.P.46"/>
        <s v="A.2.P.13"/>
        <s v="A.11.P.87"/>
        <s v="A.1.P.44"/>
        <s v="A.4.P.27"/>
        <s v="A.8.P.36"/>
        <s v="A.20.P.31"/>
        <s v="A.1.P.24.1 "/>
        <s v="A.14.P.29"/>
        <s v="A.5.P.6.1"/>
        <s v="A.4.P.11"/>
        <s v="A.28.P.38"/>
        <s v="A.1.P.13"/>
        <s v="A.31.P.5.5"/>
        <s v="A.5.P.15"/>
        <s v="A.30.P.29"/>
        <s v="A.1.P.17"/>
        <s v="A.1.P.19"/>
        <s v="A.13.P.29"/>
        <s v="A.13.P.30"/>
        <s v="A.15.P.29"/>
        <s v="A.23.P.32"/>
        <s v="A.26.P.43"/>
        <s v="A.10.P.44"/>
        <s v="A.12.P.29"/>
        <s v="A.12.P.30"/>
        <s v="A.16.P.30"/>
        <s v="A.21.P.30"/>
        <s v="A.10.P.42"/>
        <s v="A.11.P.25"/>
        <s v="A.10.P.47"/>
        <s v="A.22.P.83"/>
        <s v="A.16.P.9"/>
        <s v="A.22.P.16"/>
        <s v="A.15.P.23"/>
        <s v="A.16.P.23"/>
        <s v="A.10.P.87"/>
        <s v="A.22.P.12"/>
        <s v="A.16.P.29"/>
        <s v="A.1.P.21"/>
        <s v="A.21.P.31"/>
        <s v="A.13.P.31"/>
        <s v="A.16.P.31"/>
        <s v="A.14.P.23"/>
        <s v="A.13.P.40"/>
        <s v="A.16.P.40"/>
        <s v="A.13.P.25"/>
        <s v="A.14.P.25"/>
        <s v="A.15.P.25"/>
        <s v="A.16.P.25"/>
        <s v="A.16.P.18"/>
        <s v="A.17.P.12"/>
        <s v="A.6.P.40"/>
        <s v="A.14.P.44"/>
        <s v="A.12.P.44"/>
        <s v="A.9.P.28"/>
        <s v="A.1.P.7"/>
        <s v="A.1.P.26"/>
        <s v="A.1.P.40"/>
        <s v="A.27.P.87"/>
        <s v="A.6.P.25"/>
        <s v="A.17.P.30"/>
        <s v="A.20.P.30"/>
        <s v="A.26.P.25"/>
        <s v="A.1.P.15"/>
        <s v="A.7.P.15"/>
        <s v="A.12.P.8"/>
        <s v="A.14.P.8"/>
        <s v="A.14.P.9"/>
        <s v="A.15.P.9"/>
        <s v="A.13.P.8"/>
        <s v="A.14.P.17"/>
        <s v="A.16.P.8"/>
        <s v="A.6.P.30"/>
        <s v="A.1.P.16"/>
        <s v="A.11.P.17"/>
        <s v="A.13.P.17"/>
        <s v="A.12.P.23"/>
        <s v="A.13.P.23"/>
        <s v="A.21.P.23"/>
        <s v="A.22.P.30"/>
        <s v="A.11.P.8"/>
        <s v="A.15.P.8"/>
        <s v="A.12.P.40"/>
        <s v="A.14.P.40"/>
        <s v="A.10.P.86"/>
        <s v="A.31.P.41"/>
        <s v="A.12.P.25"/>
        <s v="A.14.P.16"/>
        <s v="A.14.P.13"/>
        <s v="A.15.P.13"/>
        <s v="A.13.P.20"/>
        <s v="A.14.P.11"/>
        <s v="A.2.P.8"/>
        <s v="A.16.P.44"/>
        <s v="A.4.P.12"/>
        <s v="A.16.P.13"/>
        <s v="A.12.P.31"/>
        <s v="A.16.P.16"/>
        <s v="A.13.P.11"/>
        <s v="A.16.P.41"/>
        <s v="A.12.P.9"/>
        <s v="A.2.P.15"/>
        <s v="A.22.P.13"/>
        <s v="A.4.P.13"/>
        <s v="A.4.P.8"/>
        <s v="A.8.P.38"/>
        <s v="A.11.P.22"/>
        <s v="A.24.P.31"/>
        <s v="A.5.P.45"/>
        <s v="A.11.P.42"/>
        <s v="A.17.P.29"/>
        <s v="A.20.P.29"/>
        <s v="A.21.P.29"/>
        <s v="A.28.P.83"/>
        <s v="A.21.P.8"/>
        <s v="A.14.P.30"/>
        <s v="A.15.P.30"/>
        <s v="A.3.P.38"/>
        <s v="A.11.P.11"/>
        <s v="A.2.P.12"/>
        <s v="A.13.P.9"/>
        <s v="A.17.P.9"/>
        <s v="A.1.P.87"/>
        <s v="A.28.P.12"/>
        <s v="A.27.P.25"/>
        <s v="A.4.P.17"/>
        <s v="A.22.P.11"/>
        <s v="A.17.P.23"/>
        <s v="A.20.P.23"/>
        <s v="A.22.P.31"/>
        <s v="A.30.P.31"/>
        <s v="A.28.P.34"/>
        <s v="A.28.P.41"/>
        <s v="A.15.P.40"/>
        <s v="A.25.P.92"/>
        <s v="A.12.P.12"/>
        <s v="A.8.P.5.19"/>
        <s v="A.23.P.25"/>
        <s v="A.30.P.25"/>
        <s v="A.22.P.36"/>
        <s v="A.20.P.15"/>
        <s v="A.12.P.16"/>
        <s v="A.13.P.16"/>
        <s v="A.15.P.16"/>
        <s v="A.13.P.10"/>
        <s v="A.15.P.10"/>
        <s v="A.11.P.13"/>
        <s v="A.13.P.13"/>
        <s v="A.12.P.18"/>
        <s v="A.15.P.18"/>
        <s v="A.12.P.17"/>
        <s v="A.16.P.17"/>
        <s v="A.21.P.17"/>
        <s v="A.22.P.17"/>
        <s v="A.12.P.20"/>
        <s v="A.14.P.20"/>
        <s v="A.16.P.11"/>
        <s v="A.2.P.11"/>
        <s v="A.21.P.11"/>
        <s v="A.25.P.11"/>
        <s v="A.29.P.11"/>
        <s v="A.27.P.31"/>
        <s v="A.27.P.34"/>
        <s v="A.26.P.41"/>
        <s v="A.14.P.12"/>
        <s v="A.15.P.12"/>
        <s v="A.13.P.27"/>
        <s v="A.14.P.27"/>
        <s v="A.12.P.11"/>
        <s v="A.12.P.13"/>
        <s v="A.25.P.91"/>
        <s v="A.13.P.41"/>
        <s v="A.16.P.12"/>
        <s v="A.16.P.10"/>
        <s v="A.5.P.13"/>
        <s v="A.15.P.44"/>
        <s v="A.5.P.16"/>
        <s v="A.24.P.41"/>
        <s v="A.27.P.41"/>
        <s v="A.30.P.41"/>
        <s v="A.9.P.15"/>
        <s v="A.22.P.41"/>
        <s v="A.21.P.9"/>
        <s v="A.17.P.40"/>
        <s v="A.21.P.16"/>
        <s v="A.17.P.20"/>
        <s v="A.10.P.11"/>
        <s v="A.17.P.11"/>
        <s v="A.21.P.27"/>
        <s v="A.8.P.5.18"/>
        <s v="A.29.P.43"/>
        <s v="A.6.P.27"/>
        <s v="A.12.P.15"/>
        <s v="A.21.P.40"/>
        <s v="A.14.P.15"/>
        <s v="A.3.P.15"/>
        <s v="A.8.P.41"/>
        <s v="A.4.P.16"/>
        <s v="A.23.P.13"/>
        <s v="A.26.P.17"/>
        <s v="A.6.P.17"/>
        <s v="A.21.P.20"/>
        <s v="A.24.P.11"/>
        <s v="A.12.P.41"/>
        <s v="A.14.P.41"/>
        <s v="A.15.P.41"/>
        <s v="A.21.P.41"/>
        <s v="A.13.P.42"/>
        <s v="A.25.P.41"/>
        <s v="A.11.P.27"/>
        <s v="A.11.P.16"/>
        <s v="A.23.P.83"/>
        <s v="A.26.P.31"/>
        <s v="A.27.P.12"/>
        <s v="A.17.P.8"/>
        <s v="A.20.P.8"/>
        <s v="A.30.P.8"/>
        <s v="A.20.P.9"/>
        <s v="A.24.P.83"/>
        <s v="A.25.P.83"/>
        <s v="A.27.P.83"/>
        <s v="A.29.P.83"/>
        <s v="A.30.P.83"/>
        <s v="A.26.P.32"/>
        <s v="A.21.P.22"/>
        <s v="A.29.P.25"/>
        <s v="A.3.P.25"/>
        <s v="A.16.P.15"/>
        <s v="A.26.P.16"/>
        <s v="A.2.P.17"/>
        <s v="A.15.P.11"/>
        <s v="A.23.P.31"/>
        <s v="A.26.P.28"/>
        <s v="A.23.P.12"/>
        <s v="A.3.P.12"/>
        <s v="A.29.P.12"/>
        <s v="A.31.P.11"/>
        <s v="A.17.P.15"/>
        <s v="A.17.P.13"/>
        <s v="A.20.P.13"/>
        <s v="A.21.P.13"/>
        <s v="A.10.P.17"/>
        <s v="A.20.P.17"/>
        <s v="A.25.P.17"/>
        <s v="A.15.P.20"/>
        <s v="A.16.P.20"/>
        <s v="A.20.P.11"/>
        <s v="A.23.P.11"/>
        <s v="A.27.P.11"/>
        <s v="A.3.P.11"/>
        <s v="A.30.P.11"/>
        <s v="A.7.P.11"/>
        <s v="A.28.P.31"/>
        <s v="A.7.P.12"/>
        <s v="A.26.P.83"/>
        <s v="A.10.P.8"/>
        <s v="A.23.P.8"/>
        <s v="A.29.P.8"/>
        <s v="A.12.P.27"/>
        <s v="A.15.P.27"/>
        <s v="A.16.P.27"/>
        <s v="A.17.P.27"/>
        <s v="A.20.P.27"/>
        <s v="A.12.P.10"/>
        <s v="A.24.P.91"/>
        <s v="A.28.P.91"/>
        <s v="A.15.P.43"/>
        <s v="A.13.P.18"/>
        <s v="A.15.P.17"/>
        <s v="A.8.P.27"/>
        <s v="A.15.P.15"/>
        <s v="A.21.P.15"/>
        <s v="A.12.P.43"/>
        <s v="A.16.P.43"/>
        <s v="A.14.P.10"/>
        <s v="A.5.P.11"/>
        <s v="A.13.P.12"/>
        <s v="A.23.P.26"/>
        <s v="A.28.P.33"/>
        <s v="A.1.P.84"/>
        <s v="A.8.P.26"/>
        <s v="A.10.P.12"/>
        <s v="A.23.P.41"/>
        <s v="A.11.P.12"/>
        <s v="A.27.P.27"/>
        <s v="A.27.P.13"/>
        <s v="A.12.P.22"/>
        <s v="A.14.P.22"/>
        <s v="A.15.P.22"/>
        <s v="A.16.P.22"/>
        <s v="A.8.P.29"/>
        <s v="A.24.P.25"/>
        <s v="A.10.P.13"/>
        <s v="A.26.P.26"/>
        <s v="A.23.P.33"/>
        <s v="A.22.P.40"/>
        <s v="A.23.P.40"/>
        <s v="A.26.P.12"/>
        <s v="A.6.P.8"/>
        <s v="A.20.P.40"/>
        <s v="A.1.P.24.2 "/>
        <s v="A.8.P.31"/>
        <s v="A.25.P.12"/>
        <s v="A.1.P.31.1"/>
        <s v="A.1.P.39"/>
        <s v="A.26.P.39"/>
        <s v="A.8.P.28"/>
        <s v="A.13.P.22"/>
        <s v="A.12.P.28"/>
        <s v="A.13.P.28"/>
        <s v="A.14.P.28"/>
        <s v="A.15.P.28"/>
        <s v="A.16.P.28"/>
        <s v="A.20.P.28"/>
        <s v="A.17.P.25"/>
        <s v="A.20.P.25"/>
        <s v="A.21.P.25"/>
        <s v="A.23.P.36"/>
        <s v="A.24.P.36"/>
        <s v="A.25.P.36"/>
        <s v="A.26.P.36"/>
        <s v="A.27.P.36"/>
        <s v="A.17.P.16"/>
        <s v="A.20.P.16"/>
        <s v="A.1.P.10"/>
        <s v="A.26.P.10"/>
        <s v="A.25.P.13"/>
        <s v="A.17.P.17"/>
        <s v="A.27.P.17"/>
        <s v="A.29.P.17"/>
        <s v="A.3.P.17"/>
        <s v="A.30.P.17"/>
        <s v="A.7.P.17"/>
        <s v="A.20.P.20"/>
        <s v="A.26.P.11"/>
        <s v="A.28.P.11"/>
        <s v="A.24.P.28"/>
        <s v="A.22.P.35"/>
        <s v="A.23.P.35"/>
        <s v="A.24.P.35"/>
        <s v="A.25.P.35"/>
        <s v="A.26.P.35"/>
        <s v="A.27.P.35"/>
        <s v="A.28.P.35"/>
        <s v="A.29.P.35"/>
        <s v="A.22.P.34"/>
        <s v="A.23.P.34"/>
        <s v="A.24.P.34"/>
        <s v="A.25.P.34"/>
        <s v="A.26.P.34"/>
        <s v="A.29.P.34"/>
        <s v="A.30.P.34"/>
        <s v="A.6.P.34"/>
        <s v="A.24.P.39"/>
        <s v="A.26.P.30"/>
        <s v="A.22.P.33"/>
        <s v="A.24.P.33"/>
        <s v="A.29.P.33"/>
        <s v="A.30.P.33"/>
        <s v="A.24.P.40"/>
        <s v="A.26.P.40"/>
        <s v="A.27.P.40"/>
        <s v="A.29.P.40"/>
        <s v="A.30.P.40"/>
        <s v="A.26.P.8"/>
        <s v="A.27.P.8"/>
        <s v="A.7.P.8"/>
        <s v="A.22.P.27"/>
        <s v="A.22.P.91"/>
        <s v="A.8.P.8"/>
        <s v="A.30.P.13"/>
        <s v="A.1.P.30"/>
        <s v="A.8.P.40"/>
        <s v="A.5.P.12"/>
        <s v="A.9.P.12"/>
        <s v="A.17.P.41"/>
        <s v="A.20.P.41"/>
        <s v="A.20.P.12"/>
        <s v="A.29.P.36"/>
        <s v="A.10.P.10"/>
        <s v="A.4.P.10"/>
        <s v="A.7.P.10"/>
        <s v="A.24.P.13"/>
        <s v="A.8.P.13"/>
        <s v="A.23.P.17"/>
        <s v="A.24.P.17"/>
        <s v="A.28.P.17"/>
        <s v="A.8.P.17"/>
        <s v="A.8.P.11"/>
        <s v="A.9.P.11"/>
        <s v="A.3.P.8"/>
        <s v="A.5.P.8"/>
        <s v="A.7.P.27"/>
        <s v="A.4.P.28"/>
        <s v="A.6.P.31"/>
        <s v="A.3.P.13"/>
        <s v="A.12.P.24"/>
        <s v="A.13.P.24"/>
        <s v="A.14.P.24"/>
        <s v="A.16.P.24"/>
        <s v="A.17.P.24"/>
        <s v="A.20.P.24"/>
        <s v="A.21.P.24"/>
        <s v="A.31.P.13"/>
        <s v="A.28.P.36"/>
        <s v="A.6.P.36"/>
        <s v="A.13.P.15"/>
        <s v="A.22.P.15"/>
        <s v="A.13.P.43"/>
        <s v="A.14.P.43"/>
        <s v="A.17.P.43"/>
        <s v="A.20.P.43"/>
        <s v="A.21.P.43"/>
        <s v="A.23.P.16"/>
        <s v="A.9.P.16"/>
        <s v="A.11.P.10"/>
        <s v="A.17.P.10"/>
        <s v="A.20.P.10"/>
        <s v="A.21.P.10"/>
        <s v="A.9.P.10"/>
        <s v="A.26.P.13"/>
        <s v="A.28.P.13"/>
        <s v="A.29.P.13"/>
        <s v="A.6.P.13"/>
        <s v="A.7.P.13"/>
        <s v="A.9.P.13"/>
        <s v="A.14.P.18"/>
        <s v="A.17.P.18"/>
        <s v="A.20.P.18"/>
        <s v="A.5.P.17"/>
        <s v="A.9.P.17"/>
        <s v="A.12.P.14"/>
        <s v="A.13.P.14"/>
        <s v="A.14.P.14"/>
        <s v="A.15.P.14"/>
        <s v="A.16.P.14"/>
        <s v="A.17.P.14"/>
        <s v="A.20.P.14"/>
        <s v="A.21.P.14"/>
        <s v="A.12.P.42"/>
        <s v="A.14.P.42"/>
        <s v="A.15.P.42"/>
        <s v="A.16.P.42"/>
        <s v="A.17.P.42"/>
        <s v="A.20.P.42"/>
        <s v="A.21.P.42"/>
        <s v="A.7.P.40"/>
        <s v="A.24.P.20"/>
        <s v="A.6.P.11"/>
        <s v="A.4.P.79"/>
        <s v="A.6.P.35"/>
        <s v="A.23.P.30"/>
        <s v="A.24.P.30"/>
        <s v="A.28.P.30"/>
        <s v="A.29.P.30"/>
        <s v="A.12.P.33"/>
        <s v="A.13.P.33"/>
        <s v="A.14.P.33"/>
        <s v="A.15.P.33"/>
        <s v="A.16.P.33"/>
        <s v="A.17.P.33"/>
        <s v="A.20.P.33"/>
        <s v="A.21.P.33"/>
        <s v="A.6.P.33"/>
        <s v="A.21.P.12"/>
        <s v="A.6.P.12"/>
        <s v="A.8.P.12"/>
        <s v="A.9.P.8"/>
        <s v="A.28.P.32"/>
        <s v="A.28.P.39"/>
        <s v="A.29.P.32"/>
        <s v="A.29.P.39"/>
        <s v="A.6.P.15"/>
        <s v="A.23.P.10"/>
        <s v="A.28.P.27"/>
        <s v="A.5.P.29"/>
        <s v="A.5.P.5.3.1"/>
        <s v="A.5.P.5.3.2"/>
        <s v="A.1.P.5"/>
        <s v="A.1.P.4"/>
        <s v="A.5.P.5.6"/>
        <s v="A.30.P.38"/>
        <s v="A.31.P.5.3"/>
        <s v="A.1.P.81"/>
        <s v="A.7.P.86"/>
        <s v="A.24.P.86"/>
        <s v="A.5.P.30"/>
        <s v="A.15.P.31"/>
        <s v="A.31.P.5.1"/>
        <s v="A.17.P.22"/>
        <s v="A.20.P.22"/>
        <s v="A.31.P.8"/>
        <s v="A.31.P.24"/>
        <s v="A.31.P.31"/>
        <s v="A.25.P.40"/>
        <s v="A.31.P.18"/>
        <s v="A.31.P.23"/>
        <s v="A.31.P.40"/>
        <s v="A.31.P.17"/>
        <s v="A.2.P.10"/>
        <s v="A.15.P.24"/>
        <s v="A.31.P.16"/>
        <s v="A.23.P.20"/>
        <s v="A.25.P.20"/>
        <s v="A.23.P.27"/>
        <s v="A.31.P.14"/>
        <s v="A.31.P.20"/>
        <s v="A.31.P.97"/>
        <s v="A.10.P.1"/>
        <s v="A.11.P.1"/>
        <s v="A.13.P.1"/>
        <s v="A.14.P.1"/>
        <s v="A.16.P.1"/>
        <s v="A.2.P.1"/>
        <s v="A.21.P.1"/>
        <s v="A.24.P.1"/>
        <s v="A.28.P.1"/>
        <s v="A.3.P.1"/>
        <s v="A.30.P.1"/>
        <s v="A.4.P.1"/>
        <s v="A.5.P.1"/>
        <s v="A.6.P.1"/>
        <s v="A.7.P.1"/>
        <s v="A.8.P.1"/>
        <s v="A.9.P.1"/>
        <s v="A.11.P.2"/>
        <s v="A.12.P.2"/>
        <s v="A.13.P.2"/>
        <s v="A.14.P.2"/>
        <s v="A.16.P.2"/>
        <s v="A.2.P.2"/>
        <s v="A.21.P.2"/>
        <s v="A.22.P.2"/>
        <s v="A.25.P.2"/>
        <s v="A.3.P.2"/>
        <s v="A.4.P.2"/>
        <s v="A.6.P.2"/>
        <s v="A.7.P.2"/>
        <s v="A.10.P.3"/>
        <s v="A.11.P.3"/>
        <s v="A.12.P.3"/>
        <s v="A.13.P.3"/>
        <s v="A.14.P.3"/>
        <s v="A.16.P.3"/>
        <s v="A.2.P.3"/>
        <s v="A.21.P.3"/>
        <s v="A.22.P.3"/>
        <s v="A.24.P.3"/>
        <s v="A.25.P.3"/>
        <s v="A.27.P.3"/>
        <s v="A.28.P.3"/>
        <s v="A.3.P.3"/>
        <s v="A.30.P.3"/>
        <s v="A.4.P.3"/>
        <s v="A.7.P.3"/>
        <s v="A.9.P.3"/>
        <s v="A.27.P.4"/>
        <s v="A.3.P.4"/>
        <s v="A.2.P.22"/>
        <s v="A.22.P.22"/>
        <s v="A.28.P.22"/>
        <s v="A.30.P.22"/>
        <s v="A.4.P.22"/>
        <s v="A.8.P.30"/>
        <s v="A.6.P.5.1"/>
        <s v="A.11.P.24"/>
        <s v="A.7.P.24"/>
        <s v="A.31.P.2"/>
        <s v="A.4.P.25"/>
        <s v="A.3.P.36"/>
        <s v="A.23.P.15"/>
        <s v="A.4.P.15"/>
        <s v="A.11.P.20"/>
        <s v="A.22.P.20"/>
        <s v="A.26.P.20"/>
        <s v="A.27.P.20"/>
        <s v="A.28.P.20"/>
        <s v="A.4.P.20"/>
        <s v="A.6.P.20"/>
        <s v="A.7.P.20"/>
        <s v="A.7.P.30"/>
        <s v="A.28.P.29"/>
        <s v="A.28.P.26"/>
        <s v="A.29.P.26"/>
        <s v="A.4.P.26"/>
        <s v="A.9.P.34"/>
        <s v="A.25.P.33"/>
        <s v="A.26.P.33"/>
        <s v="A.27.P.33"/>
        <s v="A.3.P.33"/>
        <s v="A.28.P.40"/>
        <s v="A.29.P.41"/>
        <s v="A.27.P.29"/>
        <s v="A.6.P.83"/>
        <s v="A.3.P.83"/>
        <s v="A.26.P.42"/>
        <s v="A.27.P.42"/>
        <s v="A.3.P.27"/>
        <s v="A.10.P.25"/>
        <s v="A.12.P.1"/>
        <s v="A.1.P.9"/>
        <s v="A.1.P.25"/>
        <s v="A.17.P.28"/>
        <s v="A.21.P.28"/>
        <s v="A.21.P.18"/>
        <s v="A.5.P.5.12.3"/>
        <s v="A.15.P.1"/>
        <s v="A.17.P.1"/>
        <s v="A.20.P.1"/>
        <s v="A.23.P.1"/>
        <s v="A.15.P.2"/>
        <s v="A.17.P.2"/>
        <s v="A.20.P.2"/>
        <s v="A.15.P.3"/>
        <s v="A.17.P.3"/>
        <s v="A.20.P.3"/>
        <s v="A.23.P.3"/>
        <s v="A.29.P.3"/>
        <m u="1"/>
        <s v="A.2.P.5" u="1"/>
        <s v="A.6.P.3" u="1"/>
        <s v="A.4.P.30" u="1"/>
        <s v="A.4.P.40" u="1"/>
        <s v="A.4.P.50" u="1"/>
        <s v="A.4.P.60" u="1"/>
        <s v="A.4.P.70" u="1"/>
        <s v="A.27.P.5" u="1"/>
        <s v="A.29.P.4" u="1"/>
        <s v="A.4.P.31" u="1"/>
        <s v="A.4.P.41" u="1"/>
        <s v="A.4.P.51" u="1"/>
        <s v="A.4.P.61" u="1"/>
        <s v="A.4.P.71" u="1"/>
        <s v="A.4.P.42" u="1"/>
        <s v="A.10.P.NEW" u="1"/>
        <s v="A.4.P.52" u="1"/>
        <s v="A.4.P.62" u="1"/>
        <s v="A.1.p.NEW" u="1"/>
        <s v="A.8.P.NEW" u="1"/>
        <s v="A.11.P.NEW" u="1"/>
        <s v="A.4.P.43" u="1"/>
        <s v="A.4.P.63" u="1"/>
        <s v="A.1.P.31.1   " u="1"/>
        <s v="A.4.P.44" u="1"/>
        <s v="A.4.P.64" u="1"/>
        <s v="A.22.P.32" u="1"/>
        <s v="A.5.P.5.3.3" u="1"/>
        <s v="A.4.P.45" u="1"/>
        <s v="A.4.P.65" u="1"/>
        <s v="A.20.P.44" u="1"/>
        <s v="A.24.P.32" u="1"/>
        <s v="A.4.P.46" u="1"/>
        <s v="A.4.P.56" u="1"/>
        <s v="A.4.P.66" u="1"/>
        <s v="A.21.P.44" u="1"/>
        <s v="A.25.P.32" u="1"/>
        <s v="A.4.P.57" u="1"/>
        <s v="A.4.P.67" u="1"/>
        <s v="A.13.P.44" u="1"/>
        <s v="A.27.P.32" u="1"/>
        <s v="A.4.P.48" u="1"/>
        <s v="A.4.P.58" u="1"/>
        <s v="A.4.P.68" u="1"/>
        <s v="A.22.P.39" u="1"/>
        <s v="A.4.P.49" u="1"/>
        <s v="A.4.P.59" u="1"/>
        <s v="New" u="1"/>
        <s v="New " u="1"/>
        <s v="A.4.P.69" u="1"/>
        <s v="A.5.P.5.7" u="1"/>
        <s v="A.17.P.44" u="1"/>
        <s v="A.25.P.39" u="1"/>
        <s v="A.26.P.46" u="1"/>
        <s v="A.25.P.71" u="1"/>
        <s v="A.27.P.39" u="1"/>
        <s v="A.27.P.1" u="1"/>
        <s v="A.10 NEW" u="1"/>
        <s v="A.31.P.5.6" u="1"/>
      </sharedItems>
    </cacheField>
    <cacheField name=" Classification " numFmtId="0">
      <sharedItems containsBlank="1"/>
    </cacheField>
    <cacheField name="Major head" numFmtId="0">
      <sharedItems containsBlank="1" count="46">
        <s v="E18"/>
        <s v="E14"/>
        <s v="E27"/>
        <s v="E19"/>
        <s v="E33"/>
        <s v="E06"/>
        <s v="E37"/>
        <s v="E32"/>
        <s v="E22"/>
        <s v="E28"/>
        <s v="E13"/>
        <s v="E11"/>
        <s v="E01"/>
        <s v="E38"/>
        <s v="E03"/>
        <s v="E02"/>
        <s v="E29"/>
        <s v="E07"/>
        <s v="E17"/>
        <s v="E05"/>
        <s v="E10"/>
        <s v="E39"/>
        <s v="E34"/>
        <s v="E15"/>
        <s v="E24"/>
        <s v="E04"/>
        <s v="E21"/>
        <s v="E35"/>
        <s v="E26"/>
        <s v="E30"/>
        <s v="E20"/>
        <s v="E16"/>
        <s v="E23"/>
        <s v="E12"/>
        <s v="E36"/>
        <s v="E31"/>
        <s v="E08"/>
        <s v="E09"/>
        <s v="E25"/>
        <s v="Rem"/>
        <m u="1"/>
        <s v="E40" u="1"/>
        <s v="-" u="1"/>
        <s v="Removed" u="1"/>
        <e v="#N/A" u="1"/>
        <s v="As " u="1"/>
      </sharedItems>
    </cacheField>
    <cacheField name="Major Head &#10;Description" numFmtId="0">
      <sharedItems/>
    </cacheField>
    <cacheField name="Sub Head&#10;Code" numFmtId="0">
      <sharedItems/>
    </cacheField>
    <cacheField name="Sub Head&#10;Description" numFmtId="0">
      <sharedItems/>
    </cacheField>
    <cacheField name="Budget Estimates for &#10;2018-2019" numFmtId="0">
      <sharedItems containsBlank="1" containsMixedTypes="1" containsNumber="1" containsInteger="1" minValue="0" maxValue="600000000"/>
    </cacheField>
    <cacheField name="Total expenditure  Upto (31.1.2019)" numFmtId="0">
      <sharedItems containsString="0" containsBlank="1" containsNumber="1" containsInteger="1" minValue="0" maxValue="183693284"/>
    </cacheField>
    <cacheField name="Revised Budget &#10;Provison  &#10;   2018-19" numFmtId="0">
      <sharedItems containsString="0" containsBlank="1" containsNumber="1" containsInteger="1" minValue="0" maxValue="315000000"/>
    </cacheField>
    <cacheField name="Budget Provison    2019-20" numFmtId="0">
      <sharedItems containsString="0" containsBlank="1" containsNumber="1" containsInteger="1" minValue="0" maxValue="500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hor" refreshedDate="43553.482440046297" createdVersion="4" refreshedVersion="3" minRefreshableVersion="3" recordCount="788">
  <cacheSource type="worksheet">
    <worksheetSource ref="A4:M792" sheet="exp. all dept."/>
  </cacheSource>
  <cacheFields count="13">
    <cacheField name="Major Head &amp; Description" numFmtId="0">
      <sharedItems count="41">
        <s v="E18 : Expenses on Land"/>
        <s v="E14 : Examination Expenses"/>
        <s v="E27 : Printing &amp; Purchase of Print Material"/>
        <s v="E19 : Construction / Renovation of  Building &amp; Civil Work"/>
        <s v="E33 : Student &amp; Social Support Expenses"/>
        <s v="E06 : Salary"/>
        <s v="E37 : Services &amp; Hire Charges"/>
        <s v="E32 : Expenses On Student Of Learn &amp;  Earn"/>
        <s v="E22 : Technology Support"/>
        <s v="E28 : Refund of Fees"/>
        <s v="E13 : Employee Welfare"/>
        <s v="E11 : Development of Course Material and QAM"/>
        <s v="E01 : Furniture &amp; Fixtures"/>
        <s v="E38 : Electricity &amp; Water Charges"/>
        <s v="E03 : Computers &amp; Peripherals"/>
        <s v="E02 : Equipments"/>
        <s v="E29 : Rent, Rates &amp; Taxes"/>
        <s v="E07 : Advertisement &amp; Publicity"/>
        <s v="E17 : KVK Expenses"/>
        <s v="E05 : Purchase of Vehicle"/>
        <s v="E10 : Delivery of Study Material"/>
        <s v="E39 : Inovation &amp; Incubation Centre"/>
        <s v="E34 : Study Center Expenses"/>
        <s v="E15 : Fuel &amp; Maint. of Vehicle"/>
        <s v="E24 : Office Expenses"/>
        <s v="E04 : Purchase of Books"/>
        <s v="E21 : Maintenance - Civil &amp; Elecrical Work"/>
        <s v="E35 : TA / DA"/>
        <s v="E26 : Presentation &amp; Viva-Voce Expenses"/>
        <s v="E30 : Research &amp; Development"/>
        <s v="E20 : Organisation of Seminars/Workshops"/>
        <s v="E16 : Insurance Premium"/>
        <s v="E23 : Maintenance - Others"/>
        <s v="E12 : E-Learning Material &amp; Multicopying"/>
        <s v="E36 : S/W Purchase, Development &amp; Maintenance"/>
        <s v="E31 : Staff Training &amp; Development"/>
        <s v="E08 : Audio-Video Expenses"/>
        <s v="E09 : Bank Expenses"/>
        <s v="E25 : Payment of Penalty"/>
        <s v="Rem : Removed From Budget"/>
        <s v="E32 : Vocational Education &amp; training (Skill Development)" u="1"/>
      </sharedItems>
    </cacheField>
    <cacheField name="Sub Head &amp; Description" numFmtId="0">
      <sharedItems count="143">
        <s v="E18111 : Purchase of Land "/>
        <s v="E14153 : old exam bills"/>
        <s v="E27103 : Printing &amp; Production of Text Books"/>
        <s v="E19029 : Expenses For Civil Work"/>
        <s v="E14014 : Conduct Of Exam/CAP / Online Exam "/>
        <s v="E14141 : TA/DA Expenses for Examination Work"/>
        <s v="E19036 : Expenses For Electrical Work"/>
        <s v="E14139 : TA/DA Expenses for CAP"/>
        <s v="E14118 : Remuneration to CAP Evaluator"/>
        <s v="E33131 : Student Support Services"/>
        <s v="E14120 : Remuneration to Staff at Exam Centre"/>
        <s v="E06122 : Salary - Administrative Staff"/>
        <s v="E37052 : Expenses for services &amp; hire charges"/>
        <s v="E14100 : Printing &amp; Distribution of Answer Books"/>
        <s v="E32128 : Stipend For B.B.A. / Under Graduate Students *"/>
        <s v="E22053 : Expenses for Technology Support"/>
        <s v="E14010 : Transportation of Exam Material"/>
        <s v="E06107 : Provision For Arrears/ New Scales "/>
        <s v="E28133 : Study Center Fees Refund"/>
        <s v="E06121 : Salary - Academic Staff"/>
        <s v="E13108 : Provision for Employee Welfare "/>
        <s v="E14104 : Printing of Mark Sheets &amp; Degree Certificates etc"/>
        <s v="E11061 : Fees/Royalty/Honorarium To Writers/Editors/Trans."/>
        <s v="E06093 : Pension Contribution to Government"/>
        <s v="E01037 : Expenses for Furniture &amp; Fixtures"/>
        <s v="E38022 : Electricity Charges"/>
        <s v="E13116 : Reimb. of Medical Expenses to Staff"/>
        <s v="E33002 : Ashwamedh Pro-Reta &amp; Expenses"/>
        <s v="E33066 : Indradhanushya Pro-reta &amp; Expenses"/>
        <s v="E06068 : Leave Encashment"/>
        <s v="E03045 : Expenses for Purchase of Computers"/>
        <s v="E14119 : Remuneration to Flying Squad"/>
        <s v="E02046 : Expenses for purchase of Equipments"/>
        <s v="E14048 : Expenses For Question Paper Setting"/>
        <s v="E19050 : Expenses For Road, Ground, Campus, etc"/>
        <s v="E28114 : Refund of Fees To Students"/>
        <s v="E29091 : Payment for Rent &amp; other taxes"/>
        <s v="E07026 : Expenses for Advertisement &amp; Publicity"/>
        <s v="E17009 : Campus Garden Maintenance/Landscape Development &amp; Maintenance"/>
        <s v="E17060 : Farm Maintenance"/>
        <s v="E19057 : Expenses on Water Supply &amp; Sanitation"/>
        <s v="E28115 : Refund Of Study Center Processing Fees / Deposit"/>
        <s v="E05047 : Expenses For Purchase Of Vehicles and alied Equipments"/>
        <s v="E14017 : Convocation Expenses"/>
        <s v="E14101 : Printing &amp; Distribution of Question Paper"/>
        <s v="E10032 : Expenses for Delivery of Study Material"/>
        <s v="E39151 : New Expenses for Innovation &amp; Incubation"/>
        <s v="E34084 : Monitoring of Study Centre"/>
        <s v="E15095 : Petrol, Diesel, Oil for Vehicle"/>
        <s v="E14081 : Meeting Expenses for Pre/Post Exam. CAP/ Copy Case"/>
        <s v="E33062 : Gram Dattak Yojana"/>
        <s v="E33086 : NSS Expenses (YCMOU Unit)"/>
        <s v="E14112 : Question Banking"/>
        <s v="E24011 : Ceremony &amp; Functions"/>
        <s v="E24146 : Telephone Expenses"/>
        <s v="E04044 : Expenses for purchase of books"/>
        <s v="E21029 : Expenses For Civil Work"/>
        <s v="E24071 : Legal Fees &amp; Professional Charges"/>
        <s v="E35140 : TA/DA Expenses for Committee Members"/>
        <s v="E06069 : Leave salary Contribution Paid to Govt."/>
        <s v="E17005 : Auto Iring System / Equipments / Water Supply"/>
        <s v="E21036 : Expenses For Electrical Work"/>
        <s v="E26042 : Expenses for Presentation &amp; Viva-Voce"/>
        <s v="E24094 : Periodicals &amp; News Papers"/>
        <s v="E33031 : Expenses For Database Subscription"/>
        <s v="E33007 : Avishkar Pro- Reta &amp; Expenses"/>
        <s v="E38150 : Water Charges"/>
        <s v="E21050 : Expenses For Road, Ground, Campus, etc"/>
        <s v="E30087 : P.G.DEEDS (MKCL )"/>
        <s v="E33006 : Avhaan Pro-Reta &amp; Expenses"/>
        <s v="E20040 : Expenses for organisation of Seminars, Workshops, etc."/>
        <s v="E24099 : Postage, Courier expenses"/>
        <s v="E24064 : Honorarium to Experts, writers, editors, etc."/>
        <s v="E27102 : Printing &amp; Production of Non Text Books"/>
        <s v="E35145 : TA/DA Expenses to Staff"/>
        <s v="E33113 : R.C.I. Delhi 10% Amount for Spl. B.Ed."/>
        <s v="E24109 : Purchase of Consumable &amp; Stationary"/>
        <s v="E14082 : Miscellaneous &amp; Contingencies Expenses for Examination "/>
        <s v="E06148 : Transfer Travelling Allowance"/>
        <s v="E21054 : Expenses For Water Supply &amp; Sanitation"/>
        <s v="E24067 : Institutional Membership Fee"/>
        <s v="E24072 : Loksanwad / Ex. Lecture Series"/>
        <s v="E14065 : Hospitality &amp; Refreshment"/>
        <s v="E24015 : Conduct of Meetings"/>
        <s v="E13155 : Expenses For Woman Welfare"/>
        <s v="E24004 : Audit Fees"/>
        <s v="E16089 : Payment for Insurance for Vehicles"/>
        <s v="E24065 : Hospitality &amp; Refreshment"/>
        <s v="E17059 : Farm Development"/>
        <s v="E23074 : Maintenace of Equipments"/>
        <s v="E24083 : Miscellaneous &amp; Contingency Expenses"/>
        <s v="E06025 : Expenditure on Overtime"/>
        <s v="E32130 : Stipend For Vocational Education &amp; Traning (Skill Development) (ITI) Students"/>
        <s v="E12035 : Expenses for E-learning &amp; Multicopying"/>
        <s v="E33001 : AIU Sports &amp; Youth Festival Contribution"/>
        <s v="E13024 : Employee Sports Expenses"/>
        <s v="E33124 : Sports Material Expenses"/>
        <s v="E35142 : TA/DA Expenses for Experts &amp; Others "/>
        <s v="E37041 : Expenses for other manpower supply"/>
        <s v="E33154 : Cultural Material Expenses"/>
        <s v="E24149 : Uniform &amp; Other Expenses For Employees"/>
        <s v="E29106 : Property Tax"/>
        <s v="E36018 : Design,Development Of Software,Hosting Of Website &amp; Web Applications"/>
        <s v="E06070 : Leave Travel Concession"/>
        <s v="E31126 : Staff Training &amp; Development (Administrative Staff)"/>
        <s v="E24008 : Book Binding Expenses"/>
        <s v="E33058 : Extension Activities"/>
        <s v="E17027 : Expenses for Agri. Tech. Exhibition"/>
        <s v="E23076 : Maintenance of Furniture"/>
        <s v="E24023 : Emergencies Expences for Person Other than Staff"/>
        <s v="E31125 : Staff Training &amp; Development ( Academic Staff)"/>
        <s v="E08033 : Expenses For Development &amp; Maintainance Of Audio Video Aids"/>
        <s v="E33019 : Development of Virtual Classroom"/>
        <s v="E13034 : Expenses for Dispensary"/>
        <s v="E23078 : Maintenance of Spares &amp; Accessories"/>
        <s v="E24097 : Photocopy"/>
        <s v="E17109 : Purchase of Consumable &amp; Stationary"/>
        <s v="E33136 : Support to Poor Students"/>
        <s v="E16090 : Payment for Insurance other than Vehicles"/>
        <s v="E08117 : Remuneration for A/V Production"/>
        <s v="E33003 : Assistance for Human Resource"/>
        <s v="E09028 : Expenses For Cheque Cancellation, Bank Commission, etc."/>
        <s v="E30049 : Expenses for Research &amp; Development"/>
        <s v="E34132 : Study Center Expenses for VLC Project"/>
        <s v="E17065 : Hospitality &amp; Refreshment"/>
        <s v="E25092 : Payment on account of Penalty"/>
        <s v="Removed From Budget : -"/>
        <s v="E17029 : Expenses For Civil Work"/>
        <s v="E06152 : LIC / GIS"/>
        <s v="E27088 : Paper -Lab Testing Charges"/>
        <s v="E17146 : Telephone Expenses"/>
        <s v="E17090 : Payment For Insurance Other Than Vehicles"/>
        <s v="E17098 : Pol / Maintenance Of Farm Equipments"/>
        <s v="E17071 : Legal Fees &amp; Professional Charges"/>
        <s v="E17021 : Earn and Learn Scheme-KVK"/>
        <s v="E17083 : Miscellaneous &amp; Contingency Expenses"/>
        <s v="E17015 : Conduct of Meetings"/>
        <s v="E17094 : Periodicals &amp; News Papers"/>
        <s v="E17099 : Postage, Courier expenses"/>
        <s v="E17149 : Uniform &amp; Other Expenses For Employees"/>
        <s v="E12016 : Convertion Of Printed Material in Digital Format"/>
        <s v="E17046 : Expenses For Purchase Of Equipments"/>
        <s v="E34134 : Study Centre Remuneration"/>
      </sharedItems>
    </cacheField>
    <cacheField name="Budget  Code" numFmtId="0">
      <sharedItems/>
    </cacheField>
    <cacheField name=" Classification " numFmtId="0">
      <sharedItems containsBlank="1"/>
    </cacheField>
    <cacheField name="Major head" numFmtId="0">
      <sharedItems count="40">
        <s v="E18"/>
        <s v="E14"/>
        <s v="E27"/>
        <s v="E19"/>
        <s v="E33"/>
        <s v="E06"/>
        <s v="E37"/>
        <s v="E32"/>
        <s v="E22"/>
        <s v="E28"/>
        <s v="E13"/>
        <s v="E11"/>
        <s v="E01"/>
        <s v="E38"/>
        <s v="E03"/>
        <s v="E02"/>
        <s v="E29"/>
        <s v="E07"/>
        <s v="E17"/>
        <s v="E05"/>
        <s v="E10"/>
        <s v="E39"/>
        <s v="E34"/>
        <s v="E15"/>
        <s v="E24"/>
        <s v="E04"/>
        <s v="E21"/>
        <s v="E35"/>
        <s v="E26"/>
        <s v="E30"/>
        <s v="E20"/>
        <s v="E16"/>
        <s v="E23"/>
        <s v="E12"/>
        <s v="E36"/>
        <s v="E31"/>
        <s v="E08"/>
        <s v="E09"/>
        <s v="E25"/>
        <s v="Rem"/>
      </sharedItems>
    </cacheField>
    <cacheField name="Major Head &#10;Description" numFmtId="0">
      <sharedItems/>
    </cacheField>
    <cacheField name="Sub Head&#10;Code" numFmtId="0">
      <sharedItems count="143">
        <s v="E18111"/>
        <s v="E14153"/>
        <s v="E27103"/>
        <s v="E19029"/>
        <s v="E14014"/>
        <s v="E14141"/>
        <s v="E19036"/>
        <s v="E14139"/>
        <s v="E14118"/>
        <s v="E33131"/>
        <s v="E14120"/>
        <s v="E06122"/>
        <s v="E37052"/>
        <s v="E14100"/>
        <s v="E32128"/>
        <s v="E22053"/>
        <s v="E14010"/>
        <s v="E06107"/>
        <s v="E28133"/>
        <s v="E06121"/>
        <s v="E13108"/>
        <s v="E14104"/>
        <s v="E11061"/>
        <s v="E06093"/>
        <s v="E01037"/>
        <s v="E38022"/>
        <s v="E13116"/>
        <s v="E33002"/>
        <s v="E33066"/>
        <s v="E06068"/>
        <s v="E03045"/>
        <s v="E14119"/>
        <s v="E02046"/>
        <s v="E14048"/>
        <s v="E19050"/>
        <s v="E28114"/>
        <s v="E29091"/>
        <s v="E07026"/>
        <s v="E17009"/>
        <s v="E17060"/>
        <s v="E19057"/>
        <s v="E28115"/>
        <s v="E05047"/>
        <s v="E14017"/>
        <s v="E14101"/>
        <s v="E10032"/>
        <s v="E39151"/>
        <s v="E34084"/>
        <s v="E15095"/>
        <s v="E14081"/>
        <s v="E33062"/>
        <s v="E33086"/>
        <s v="E14112"/>
        <s v="E24011"/>
        <s v="E24146"/>
        <s v="E04044"/>
        <s v="E21029"/>
        <s v="E24071"/>
        <s v="E35140"/>
        <s v="E06069"/>
        <s v="E17005"/>
        <s v="E21036"/>
        <s v="E26042"/>
        <s v="E24094"/>
        <s v="E33031"/>
        <s v="E33007"/>
        <s v="E38150"/>
        <s v="E21050"/>
        <s v="E30087"/>
        <s v="E33006"/>
        <s v="E20040"/>
        <s v="E24099"/>
        <s v="E24064"/>
        <s v="E27102"/>
        <s v="E35145"/>
        <s v="E33113"/>
        <s v="E24109"/>
        <s v="E14082"/>
        <s v="E06148"/>
        <s v="E21054"/>
        <s v="E24067"/>
        <s v="E24072"/>
        <s v="E14065"/>
        <s v="E24015"/>
        <s v="E13155"/>
        <s v="E24004"/>
        <s v="E16089"/>
        <s v="E24065"/>
        <s v="E17059"/>
        <s v="E23074"/>
        <s v="E24083"/>
        <s v="E06025"/>
        <s v="E32130"/>
        <s v="E12035"/>
        <s v="E33001"/>
        <s v="E13024"/>
        <s v="E33124"/>
        <s v="E35142"/>
        <s v="E37041"/>
        <s v="E33154"/>
        <s v="E24149"/>
        <s v="E29106"/>
        <s v="E36018"/>
        <s v="E06070"/>
        <s v="E31126"/>
        <s v="E24008"/>
        <s v="E33058"/>
        <s v="E17027"/>
        <s v="E23076"/>
        <s v="E24023"/>
        <s v="E31125"/>
        <s v="E08033"/>
        <s v="E33019"/>
        <s v="E13034"/>
        <s v="E23078"/>
        <s v="E24097"/>
        <s v="E17109"/>
        <s v="E33136"/>
        <s v="E16090"/>
        <s v="E08117"/>
        <s v="E33003"/>
        <s v="E09028"/>
        <s v="E30049"/>
        <s v="E34132"/>
        <s v="E17065"/>
        <s v="E25092"/>
        <s v="Removed From Budget"/>
        <s v="E17029"/>
        <s v="E06152"/>
        <s v="E27088"/>
        <s v="E17146"/>
        <s v="E17090"/>
        <s v="E17098"/>
        <s v="E17071"/>
        <s v="E17021"/>
        <s v="E17083"/>
        <s v="E17015"/>
        <s v="E17094"/>
        <s v="E17099"/>
        <s v="E17149"/>
        <s v="E12016"/>
        <s v="E17046"/>
        <s v="E34134"/>
      </sharedItems>
    </cacheField>
    <cacheField name="Sub Head&#10;Description" numFmtId="0">
      <sharedItems count="127">
        <s v="Purchase of Land "/>
        <s v="old exam bills"/>
        <s v="Printing &amp; Production of Text Books"/>
        <s v="Expenses For Civil Work"/>
        <s v="Conduct Of Exam/CAP / Online Exam "/>
        <s v="TA/DA Expenses for Examination Work"/>
        <s v="Expenses For Electrical Work"/>
        <s v="TA/DA Expenses for CAP"/>
        <s v="Remuneration to CAP Evaluator"/>
        <s v="Student Support Services"/>
        <s v="Remuneration to Staff at Exam Centre"/>
        <s v="Salary - Administrative Staff"/>
        <s v="Expenses for services &amp; hire charges"/>
        <s v="Printing &amp; Distribution of Answer Books"/>
        <s v="Stipend For B.B.A. / Under Graduate Students *"/>
        <s v="Expenses for Technology Support"/>
        <s v="Transportation of Exam Material"/>
        <s v="Provision For Arrears/ New Scales "/>
        <s v="Study Center Fees Refund"/>
        <s v="Salary - Academic Staff"/>
        <s v="Provision for Employee Welfare "/>
        <s v="Printing of Mark Sheets &amp; Degree Certificates etc"/>
        <s v="Fees/Royalty/Honorarium To Writers/Editors/Trans."/>
        <s v="Pension Contribution to Government"/>
        <s v="Expenses for Furniture &amp; Fixtures"/>
        <s v="Electricity Charges"/>
        <s v="Reimb. of Medical Expenses to Staff"/>
        <s v="Ashwamedh Pro-Reta &amp; Expenses"/>
        <s v="Indradhanushya Pro-reta &amp; Expenses"/>
        <s v="Leave Encashment"/>
        <s v="Expenses for Purchase of Computers"/>
        <s v="Remuneration to Flying Squad"/>
        <s v="Expenses for purchase of Equipments"/>
        <s v="Expenses For Question Paper Setting"/>
        <s v="Expenses For Road, Ground, Campus, etc"/>
        <s v="Refund of Fees To Students"/>
        <s v="Payment for Rent &amp; other taxes"/>
        <s v="Expenses for Advertisement &amp; Publicity"/>
        <s v="Campus Garden Maintenance/Landscape Development &amp; Maintenance"/>
        <s v="Farm Maintenance"/>
        <s v="Expenses on Water Supply &amp; Sanitation"/>
        <s v="Refund Of Study Center Processing Fees / Deposit"/>
        <s v="Expenses For Purchase Of Vehicles and alied Equipments"/>
        <s v="Convocation Expenses"/>
        <s v="Printing &amp; Distribution of Question Paper"/>
        <s v="Expenses for Delivery of Study Material"/>
        <s v="New Expenses for Innovation &amp; Incubation"/>
        <s v="Monitoring of Study Centre"/>
        <s v="Petrol, Diesel, Oil for Vehicle"/>
        <s v="Meeting Expenses for Pre/Post Exam. CAP/ Copy Case"/>
        <s v="Gram Dattak Yojana"/>
        <s v="NSS Expenses (YCMOU Unit)"/>
        <s v="Question Banking"/>
        <s v="Ceremony &amp; Functions"/>
        <s v="Telephone Expenses"/>
        <s v="Expenses for purchase of books"/>
        <s v="Legal Fees &amp; Professional Charges"/>
        <s v="TA/DA Expenses for Committee Members"/>
        <s v="Leave salary Contribution Paid to Govt."/>
        <s v="Auto Iring System / Equipments / Water Supply"/>
        <s v="Expenses for Presentation &amp; Viva-Voce"/>
        <s v="Periodicals &amp; News Papers"/>
        <s v="Expenses For Database Subscription"/>
        <s v="Avishkar Pro- Reta &amp; Expenses"/>
        <s v="Water Charges"/>
        <s v="P.G.DEEDS (MKCL )"/>
        <s v="Avhaan Pro-Reta &amp; Expenses"/>
        <s v="Expenses for organisation of Seminars, Workshops, etc."/>
        <s v="Postage, Courier expenses"/>
        <s v="Honorarium to Experts, writers, editors, etc."/>
        <s v="Printing &amp; Production of Non Text Books"/>
        <s v="TA/DA Expenses to Staff"/>
        <s v="R.C.I. Delhi 10% Amount for Spl. B.Ed."/>
        <s v="Purchase of Consumable &amp; Stationary"/>
        <s v="Miscellaneous &amp; Contingencies Expenses for Examination "/>
        <s v="Transfer Travelling Allowance"/>
        <s v="Expenses For Water Supply &amp; Sanitation"/>
        <s v="Institutional Membership Fee"/>
        <s v="Loksanwad / Ex. Lecture Series"/>
        <s v="Hospitality &amp; Refreshment"/>
        <s v="Conduct of Meetings"/>
        <s v="Expenses For Woman Welfare"/>
        <s v="Audit Fees"/>
        <s v="Payment for Insurance for Vehicles"/>
        <s v="Farm Development"/>
        <s v="Maintenace of Equipments"/>
        <s v="Miscellaneous &amp; Contingency Expenses"/>
        <s v="Expenditure on Overtime"/>
        <s v="Stipend For Vocational Education &amp; Traning (Skill Development) (ITI) Students"/>
        <s v="Expenses for E-learning &amp; Multicopying"/>
        <s v="AIU Sports &amp; Youth Festival Contribution"/>
        <s v="Employee Sports Expenses"/>
        <s v="Sports Material Expenses"/>
        <s v="TA/DA Expenses for Experts &amp; Others "/>
        <s v="Expenses for other manpower supply"/>
        <s v="Cultural Material Expenses"/>
        <s v="Uniform &amp; Other Expenses For Employees"/>
        <s v="Property Tax"/>
        <s v="Design,Development Of Software,Hosting Of Website &amp; Web Applications"/>
        <s v="Leave Travel Concession"/>
        <s v="Staff Training &amp; Development (Administrative Staff)"/>
        <s v="Book Binding Expenses"/>
        <s v="Extension Activities"/>
        <s v="Expenses for Agri. Tech. Exhibition"/>
        <s v="Maintenance of Furniture"/>
        <s v="Emergencies Expences for Person Other than Staff"/>
        <s v="Staff Training &amp; Development ( Academic Staff)"/>
        <s v="Expenses For Development &amp; Maintainance Of Audio Video Aids"/>
        <s v="Development of Virtual Classroom"/>
        <s v="Expenses for Dispensary"/>
        <s v="Maintenance of Spares &amp; Accessories"/>
        <s v="Photocopy"/>
        <s v="Support to Poor Students"/>
        <s v="Payment for Insurance other than Vehicles"/>
        <s v="Remuneration for A/V Production"/>
        <s v="Assistance for Human Resource"/>
        <s v="Expenses For Cheque Cancellation, Bank Commission, etc."/>
        <s v="Expenses for Research &amp; Development"/>
        <s v="Study Center Expenses for VLC Project"/>
        <s v="Payment on account of Penalty"/>
        <s v="-"/>
        <s v="LIC / GIS"/>
        <s v="Paper -Lab Testing Charges"/>
        <s v="Pol / Maintenance Of Farm Equipments"/>
        <s v="Earn and Learn Scheme-KVK"/>
        <s v="Convertion Of Printed Material in Digital Format"/>
        <s v="Study Centre Remuneration"/>
      </sharedItems>
    </cacheField>
    <cacheField name="Budget Estimates for &#10;2018-2019" numFmtId="0">
      <sharedItems containsBlank="1" containsMixedTypes="1" containsNumber="1" containsInteger="1" minValue="0" maxValue="600000000"/>
    </cacheField>
    <cacheField name="Total expenditure  Upto (31.1.2019)" numFmtId="0">
      <sharedItems containsString="0" containsBlank="1" containsNumber="1" containsInteger="1" minValue="0" maxValue="183693284"/>
    </cacheField>
    <cacheField name="Revised Budget &#10;Provison  &#10;   2018-19" numFmtId="0">
      <sharedItems containsString="0" containsBlank="1" containsNumber="1" containsInteger="1" minValue="0" maxValue="315000000"/>
    </cacheField>
    <cacheField name="Budget Provison    2019-20" numFmtId="0">
      <sharedItems containsString="0" containsBlank="1" containsNumber="1" containsInteger="1" minValue="0" maxValue="500000000"/>
    </cacheField>
    <cacheField name="TYPES OF EXPINDITURE&#10;Revenue Expinditure" numFmtId="4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uthor" refreshedDate="43553.482440624997" createdVersion="4" refreshedVersion="3" minRefreshableVersion="3" recordCount="311">
  <cacheSource type="worksheet">
    <worksheetSource ref="A4:L315" sheet="receipt.all dept"/>
  </cacheSource>
  <cacheFields count="12">
    <cacheField name="Major Head &amp; Description" numFmtId="0">
      <sharedItems count="12">
        <s v="R01 : Academic Fee"/>
        <s v="R02 : Examination Fee"/>
        <s v="R03 : Receipts Other than Academic &amp; Exam"/>
        <s v="R04 : Interest"/>
        <s v="R05 : Recovery"/>
        <s v="R06 : Rent and charges"/>
        <s v="R07 : Other Fees"/>
        <s v="R08 : Penalty"/>
        <s v="R09 : Sale of Study Material"/>
        <s v="R10 : Study centre Receipts"/>
        <s v="R12 : Scholarship"/>
        <s v="R11 : KVK Receipts"/>
      </sharedItems>
    </cacheField>
    <cacheField name="Sub Head &amp; Description" numFmtId="0">
      <sharedItems count="64">
        <s v="R01001 : Tution Fees"/>
        <s v="R01006 : NSS Fees "/>
        <s v="R01002 : Registration Fee"/>
        <s v="R01007 : Admission Re-registration Fee"/>
        <s v="R01072 : E- SERVICES"/>
        <s v="R02014 : Late Fees /penalty"/>
        <s v="R02003 : Other Fees"/>
        <s v="R02008 : Examination Fees"/>
        <s v="R02009 : Convocation Fees"/>
        <s v="R02010 : Migration"/>
        <s v="R02011 : Marksheet Fees"/>
        <s v="R02012 : Duplicate Marksheet  Fees"/>
        <s v="R02013 : Sale Of Shwals "/>
        <s v="R02016 : Photocopy Fees for Answerbook"/>
        <s v="R02017 : Transcripts Fees"/>
        <s v="R02018 : Verification Of Marks"/>
        <s v="R02019 : Document Verification"/>
        <s v="R03020 : Use of Vehicle"/>
        <s v="R03021 : Sale Of Employment Application Form"/>
        <s v="R03022 : Sale of Tender Forms"/>
        <s v="R03023 : Sale of Vehicles"/>
        <s v="R03024 : Sale of Scrap / Raddi"/>
        <s v="R03025 : Rent"/>
        <s v="R03027 : Leave Salary Contribution Received "/>
        <s v="R03028 : Pension Contribution Received"/>
        <s v="R03029 : Photocopy "/>
        <s v="R03030 : LIC GIS"/>
        <s v="R03031 : Closing of Bank A/C "/>
        <s v="R03036 : Equipments Rental Charges from External Agencies"/>
        <s v="R03038 : Contribution CPF-EPF of Employees "/>
        <s v="R03041 : Miscellenous Receipts"/>
        <s v="R03059 : Dyangangotri Subscriptions."/>
        <s v="R03060 : Dnyangangotri Receipts)"/>
        <s v="R03066 : Service Charges (H/W &amp; S/W)"/>
        <s v="R03070 : Sale of  Other Agri. Products"/>
        <s v="R04042 : Bank Interest"/>
        <s v="R05045 : Admistrative charges recovered."/>
        <s v="R05046 : Salary Recoverd"/>
        <s v="R05047 : Loss of Books Recovery"/>
        <s v="R05048 : Lab Testing Fees Recovery"/>
        <s v="R06026 : Guest House Charges"/>
        <s v="R06025 : Facility utilization Receipts (Rent, ground charges )"/>
        <s v="R06050 : Electrical Charges"/>
        <s v="R06051 : Water Charges "/>
        <s v="R07052 : Library Fee"/>
        <s v="R07054 : Sports Fees"/>
        <s v="R07055 : Disaster Management Fees"/>
        <s v="R07056 : Research and innovation fees"/>
        <s v="R07057 : cultural Activity"/>
        <s v="R07058 : `Indradhanushya' Proreta from all Universities"/>
        <s v="R08032 : Penalty to Vendors"/>
        <s v="R08043 : Penal Interest on Advances paid to Employees."/>
        <s v="R08044 : Penal Interest on Advances paid to Others"/>
        <s v="R09061 : Sale of Cassettes / DVDs"/>
        <s v="R09062 : Sale of Books"/>
        <s v="R10063 : Study Centre Processing Fee"/>
        <s v="R12071 : Govt. Of India Post Matric Scholership"/>
        <s v="R03037 : Revalidation of DD (Re-Depossited)"/>
        <s v="R10064 : Centre Verification Fee "/>
        <s v="R11068 : Sale of  Fruits"/>
        <s v="R02015 : Revaluation of Ans.Sheet"/>
        <s v="R01014 : Late Fees /penalty"/>
        <s v="R01073 : Student Welfare Fund"/>
        <s v="R09062 : Sales of books"/>
      </sharedItems>
    </cacheField>
    <cacheField name="Budget  Code" numFmtId="0">
      <sharedItems/>
    </cacheField>
    <cacheField name="Classification " numFmtId="0">
      <sharedItems containsBlank="1" count="284">
        <s v="MKCL Wave Programme"/>
        <s v="Spl B.Ed.  (P21) "/>
        <s v="Dip. In  Laboratory techniques (DLT) P125"/>
        <s v="*M.A./M.Com./M.Sc"/>
        <s v="Bsc LT(P127)"/>
        <s v="Cert.Programme in Human Rights"/>
        <s v="Cert.Prog. in Counsellor Training"/>
        <s v="Dip.in Gandhi Vichar Darshan"/>
        <s v="B.A. (Consumer Services)"/>
        <s v="NSS Fees "/>
        <s v="Registration fees"/>
        <s v="Admission Re-registration fees"/>
        <s v="Fees for Technology support"/>
        <s v="Certificate inDigital Photography (C121)"/>
        <s v="Certificate in Video Production (C122)"/>
        <s v="Patkatha Lekhan Certificate ( C123)"/>
        <s v="B.Sc. Electrical &amp; Electronic Techniques (V106)"/>
        <s v="Foundation course in Agri.(T12)"/>
        <s v="Dip. Agro-Journalism Prog. (P18)"/>
        <s v="B.Sc. (Agri./Horti.) (T18) (T19)"/>
        <s v="Cert. In Patient Asst./Rugnashayak (C55)"/>
        <s v="B.Sc. (Optometry) (P26)"/>
        <s v="New Programme - MCA"/>
        <s v="B.Sc (Industrial Science)(P133-2016 Pattern)"/>
        <s v="Bachlor of Science Application (BCA)(2016 Pattern)(P134)"/>
        <s v="Diploma in B.Sc. (Industrial science) (P14) "/>
        <s v="Role Based Degree Programmes (B.B.A.)"/>
        <s v="Bachelor of Computer Applications (P31) "/>
        <s v="MA. Hindi (M42) "/>
        <s v="MA Engllish (M43) "/>
        <s v="MA. Marathi (M41) "/>
        <s v="B.A. (Urdu) (G12) "/>
        <s v="Master of Commerce (M17)"/>
        <s v="B.Sc.Fashion Design(V31)"/>
        <s v="B.Sc.in Media graphics &amp; animation(T97)"/>
        <s v="B.Sc. Interior Design 2010 Pattern(V30)"/>
        <s v="Dip in Fire Sefty"/>
        <s v="Dip. In Fire &amp; Computerised Sefty-Distance Education -2010 Pattern "/>
        <s v="B.Sc. (Hospitality &amp; Tourism Studies) 2016 CGPA (V101)"/>
        <s v="B.Sc.(HSCS)2016 CGPA (v102)"/>
        <s v="B.Sc. (Fire &amp; Safety Studies) Regular 2016 Pattern (V103) "/>
        <s v="B.Ed (P80) "/>
        <s v="B.A. (G01) "/>
        <s v="B.Com."/>
        <s v="*B.A. Public Services ( With Credits)"/>
        <s v="*M.A.Public Services (With Credits)"/>
        <s v="Certificate In CCM (C36) "/>
        <s v="M. A. (Education) (M62) "/>
        <s v="Leather Art Skill"/>
        <s v="Ph.D"/>
        <s v="Certificate in Education &amp; Social Science Research"/>
        <s v="ECCE (C31) "/>
        <s v="Certificate In Value Education (E32) "/>
        <s v="Self Help Group (C32) "/>
        <s v="Diploma in Sch. Management (P10) "/>
        <s v="ICT For School Teachers (C35) "/>
        <s v="D.P.D W.W"/>
        <s v="E - B.Ed."/>
        <s v="Preparatory (Marathi) (C01) "/>
        <s v="B.A. (Police Administration)"/>
        <s v="B.Lib. &amp; I.Sc. (P04) "/>
        <s v="M.Lib.&amp; I.Sc. (P16) "/>
        <s v="MA Pub.Services (M16) "/>
        <s v="Dip. In value &amp; Spititual Edu. (G72, G73) "/>
        <s v="Degree. In value &amp; Spititual Edu."/>
        <s v="Preparatory (Hindi) (C09)"/>
        <s v="BA Hindi (G11) "/>
        <s v="B.A. (Spiritual Educaion )(G71)"/>
        <s v="Preparatory (Urdu) (C03) "/>
        <s v="Adv. Dip. (Value &amp; Spiritual Edu.)"/>
        <s v="Diploma in MCJ (P03) "/>
        <s v="Journalism BA MCJ (G15) "/>
        <s v="Preparatory (Marathi) (C01)"/>
        <s v="B.Com. (G02)"/>
        <s v="Bachelor of Co-op.Mgmt"/>
        <s v="Bachelor Fire &amp; Health Safety Enviro. Mgmt."/>
        <s v="B.C.M. (G40)"/>
        <s v="M.B.A. (P79)"/>
        <s v="Cert in Fire &amp; Safety Engg. Mgmt."/>
        <s v="M.B.A. CET "/>
        <s v="Dip. In aviation, Hospitality&amp; Traveling Mgmt."/>
        <s v="BBA In aviation, Hospitality &amp; Travel Mngt.(P90)"/>
        <s v="Preparatory (English)(C15)"/>
        <s v="PG Dip. In Fire &amp; Sefty (P96) "/>
        <s v="Dip. In Co. Op. Mgmt. (P08)"/>
        <s v="Dip. In Co. Op. Mgmt.. (Banking) (P52)"/>
        <s v="Dip. In Co. Op. Mgmt.. (Dairy)"/>
        <s v="Dip. In Co. Op. Mgmt.. (ABC) "/>
        <s v="Dip.in Fire &amp; Safety Engg. Mgmt."/>
        <s v="Cert.in Beauty Parlour Mgt.(6 months) (C2E)"/>
        <s v="Certi. in Arabic Language(C3G)"/>
        <s v="Cert.Water mgmt 2013(Winter) (C3V)"/>
        <s v="Dip. In Fabrication(T94)"/>
        <s v="Cert.in Beauty Parlour Mgt. (3 months)"/>
        <s v="Dip. in Printing Tech. &amp; Graphic Arts(T31)"/>
        <s v="DCHMNT All Semester (2003 &amp; 2008) (V14) "/>
        <s v="Dip.in Civil Supervisor (V11)"/>
        <s v="Dip. In Saloon Tech. (V15)"/>
        <s v="Dip. For Fitter ( DFF) (V13)"/>
        <s v="Dip.in Electrician &amp; Domestic Appliances Maintenance (T72N)"/>
        <s v="Certificate in Tailoring (T2H)"/>
        <s v="Diploma in Interior Design and Decoration (O) July (T36)"/>
        <s v="Certi. in German Language(C3A)"/>
        <s v="Dip in Advance Facility Services"/>
        <s v="B.Sc.(Hospi &amp; Tour Stud)(V74)"/>
        <s v="B.Sc.(Hosp. Stud. &amp; Cater Services) (V76)"/>
        <s v="B.Sc. Facility Services(V19)"/>
        <s v="Bachelor of fine Arts(V37)"/>
        <s v="Bat.of Fire &amp; Health Sefty(P97)"/>
        <s v="B.F.A. Painting (V85)"/>
        <s v="B.Sc. Construction (V71)"/>
        <s v="B.Sc. Automotive Tech.(V72)"/>
        <s v="M.Sc. H.T.S.(V90)"/>
        <s v="M.Sc. Food Science (V91)"/>
        <s v="M.Sc. Fashion Design (V89)"/>
        <s v="Cert. In Fire &amp; Safety (Engg.&amp;Mgmt) (C97)"/>
        <s v="B.F.A. Painting (Part-II)(V87)"/>
        <s v="Rubber Skill Development  Course"/>
        <s v="Diploma In Animaation "/>
        <s v="Certi. in English language (C3E)"/>
        <s v="Certi.  in French Language(C3F)"/>
        <s v="Online Certi.Dip/Degree"/>
        <s v="B.Sc (Industrial Science) (P33)"/>
        <s v="M. Sc. (Information System)"/>
        <s v="Ph.D."/>
        <s v="Oracle"/>
        <s v="Advance Dip. In Computing"/>
        <s v="Certificate in Computing Financial  Accounting (D104)"/>
        <s v="P.G.Diploma in Computer Applications"/>
        <s v="Diploma in Computing (P142)"/>
        <s v="Certificate in Computer Operation for Blind (C93)"/>
        <s v="Certificate in Office Tools (D101)(D102)"/>
        <s v="Certificate in Visual Basic (D103) "/>
        <s v="Certificate in Programming Expertise in C (D105)"/>
        <s v="Certificate in Data Structure using C (D106)"/>
        <s v="Certificate in OOPS and C++(D107)"/>
        <s v="Certificate in Programming Excellence through VB.NET (D108)"/>
        <s v="Certificate in Building Web Portals Through ASP.NET.(D109"/>
        <s v="M.S.C.I.T. Programme"/>
        <s v="Certificate in Enterprise Solution Using JEE (D110)"/>
        <s v="Certificate in Programming Excellence through C#2016 Pattern(D111)"/>
        <s v="Certificate in Visual Programming  (D112) "/>
        <s v="Certificate in LINUX (D113)"/>
        <s v="Certificate in ORACLE (D114)"/>
        <s v="Diploma in Business Process Mgmt. (P140)"/>
        <s v="Diploma in Business Process Mgmt. (B.B.A.BPM 2016 Pattern)(P137)"/>
        <s v="B.Sc.CSA (V66)"/>
        <s v="Diploma in Computer Applications"/>
        <s v="B.B.A.(BMP)(V65)"/>
        <s v="Cert. in Comp. Fundamentals "/>
        <s v="BCA with Credits (P32)"/>
        <s v="Dip. in Computerized Accounting &amp; Aud."/>
        <s v="BSc (BIS) (P30)"/>
        <m/>
        <s v="Other Receipts"/>
        <s v="Examination, Marksheet Fee, Convocation Fees, Shwals, Transcripts Fees"/>
        <s v="Convocation Fees"/>
        <s v="Migration Fees "/>
        <s v="Marksheet Fees"/>
        <s v="Duplicate Marksheet  Fees"/>
        <s v="Shwals"/>
        <s v="Photocopy Fees for Answerbook"/>
        <s v="Transcripts Fees"/>
        <s v="Verification Fees"/>
        <s v="Verification For Degree "/>
        <s v="Use of Vehicles"/>
        <s v="Sale of Application Form"/>
        <s v="Sale of Tender Form"/>
        <s v="Sale of Tender forms"/>
        <s v="Tender Form Fee"/>
        <s v="Sale of Vehicles"/>
        <s v="Sale of Scrap / Raddi"/>
        <s v="Rent,"/>
        <s v="Leave Salary Contribution Received "/>
        <s v="Pension Contribution Received"/>
        <s v="LIC GIS"/>
        <s v="Closing of Bank A/C "/>
        <s v="Equipments Rental Charges from External Agencies"/>
        <s v="Contribution CPF-EPF of Employees "/>
        <s v="Others Receipts."/>
        <s v="Miscellenous Receipts"/>
        <s v="Misc. receipts"/>
        <s v="Other  Receipts"/>
        <s v="Other Receipts "/>
        <s v="Dyangangotri Subscriptions."/>
        <s v="Dnyangangotri Receipts"/>
        <s v="Service Charges (H/W &amp; S/W)"/>
        <s v="Sale of Agricultural Products"/>
        <s v="Bank Interest"/>
        <s v="Interest"/>
        <s v="Admistrative charges recovered."/>
        <s v="Salary Recoverd"/>
        <s v="Loss of Books Recovery"/>
        <s v="Lab Testing Fees Recovery"/>
        <s v="Guest house charges"/>
        <s v="Ground Rent"/>
        <s v="Rent - Post, Bank and Other"/>
        <s v="Electrical Charges"/>
        <s v="Water Charges "/>
        <s v="Library Fee"/>
        <s v="Sports Fees"/>
        <s v="Avhaan Fees"/>
        <s v="Avishkar Fees"/>
        <s v="Indradhanushya Fees"/>
        <s v="`Indradhanushya' Proreta from all Universities"/>
        <s v="Penalty to Venders"/>
        <s v="Late Fee (Penalty)"/>
        <s v="Penal Interest on Advances paid to Employees."/>
        <s v="Penal Interest on Advances paid to Others"/>
        <s v="Sale of Cassettes / DVDs"/>
        <s v="Sale of Books"/>
        <s v="Study centre Processing Fees"/>
        <s v="Govt. Of India Post Matric Scholership"/>
        <s v="B.A. ( Road Transport)"/>
        <s v="B.A. ( Army)"/>
        <s v="B.A. ( ITBP)"/>
        <s v="FYBA Public Services (G61) "/>
        <s v="FYBA Textiles"/>
        <s v="Cert. in Soft Skills "/>
        <s v="M.Sc. (Fashion Design)"/>
        <s v="B.Sc. H.T.S."/>
        <s v="BFA (V37) "/>
        <s v="Revalidation of DD (Re-Deposited)"/>
        <s v="*M.C.A. Distance Education 2018 CGPA"/>
        <s v="Dip.in Mechanical Engg. (L&amp;E)(T24)"/>
        <s v="Dip.in E &amp; TC.Engg. (L&amp;E)(V63)"/>
        <s v="Dip.in E &amp; TC.Engg.)(V63)"/>
        <s v="Dip.in Mechanical Engg.)(V62)"/>
        <s v="FDAD)(V40)"/>
        <s v="B.Des)(V28)"/>
        <s v="B.Tech. (Marine Engineering) (V23)(T33) (V61)"/>
        <s v="Bachelor of Architecture General (V22)"/>
        <s v="B.Sc.-(Bio-Technology) (T82)"/>
        <s v="B.Sc.A.S.(FY-V96)(SY,TY,-V45) (V96, V45) 2011 Pattern, 2015 CGPA, 2016 Pattern"/>
        <s v="B.Tech.Electro. (T34)"/>
        <s v="B.Sc. Nautical (V26)"/>
        <s v="B.Tech.Mech. Engineering(T35)"/>
        <s v="M.Arch.E.A(V43)"/>
        <s v="M.Arch.C.M(V42)"/>
        <s v="Master of Arch.General(V41)"/>
        <s v="M.Sc.-(Bio-Technology)(T83)"/>
        <s v="M.Arch.U.R.P.(V44)"/>
        <s v="M.Sc.A.S.(V46)"/>
        <s v="M.Sc.I.E.(V47)"/>
        <s v="Diploma in Essential Skills (T101)"/>
        <s v="Study Centre Processing Fee"/>
        <s v="Dip.in (Electrical Engineering)-(V55)"/>
        <s v="M.Sc. (Mathematics) Regular 2015 Pattern (V57)"/>
        <s v="M.Sc. (Environmental Science)(V58) Regular -2015 Pattern"/>
        <s v="B.Sc. (PCM) Regular-2015 CGPA (V92)"/>
        <s v="B.Sc.(Bio.Informatics)2006 Pattern (T80)"/>
        <s v="*Diploma in (Mech. Engg.)2012 pattern "/>
        <s v="Certificate in Gardening (C1D)"/>
        <s v="Dip.in Fruit Production (T15)"/>
        <s v="Dip.in Vegetable Production (T16)"/>
        <s v="Dip.in Flori.&amp; Land Scape Gard. (T17)"/>
        <s v="Dip. in Agri business Mgmt. (T14)"/>
        <s v="Dip. in Horticulture (T20)"/>
        <s v="M.Sc. (Agri) (M05)"/>
        <s v="Ph.D. Agri"/>
        <s v="Centre Verification Fee "/>
        <s v="Cert.in Arogyamitra (C52)"/>
        <s v="Dip.in Yog Shishak (P23) + (P125)"/>
        <s v="D.M.L.T."/>
        <s v="D.O.T.A.(P40)"/>
        <s v="Dip. In Industrial Drug. Science"/>
        <s v="Dip. In Pharma Manufacturing &amp; Packing (P49)"/>
        <s v="B.Sc. (MLT) (25) + (P127) "/>
        <s v="B.Sc. (Ind.Drug Sci.) (P38)"/>
        <s v="Master in Public Health (P74)(P46)"/>
        <s v="Study Center Proc. Fee &amp; Affiliation Fee"/>
        <s v="New Programme"/>
        <s v="Cert.in accupressor"/>
        <s v="Dip.in accupressor"/>
        <s v="Dip. In  Industrial Science (Pharmaceutical) (P69)"/>
        <s v="Dip. In  Industrial Science ( Pharma ) (P48)"/>
        <s v="Master of Arts (2016 Pattern) &#10;(Subject Communication )(M31)"/>
        <s v="Master of Arts (2016 Pattern) &#10;(Educational Communication) (M32)"/>
        <s v="Master of Arts (2016 Pattern) &#10;(Distence Education ) (M33)"/>
        <s v="Master of Commerce (2014 Pattern) &#10;(Subject Communication) (M34)"/>
        <s v="Ph. D. Re-registration Fee "/>
        <s v="Sale of Grafts, Fruits &amp; Others Products"/>
        <s v="Revaluation"/>
        <s v="Student Welfare Fund"/>
      </sharedItems>
    </cacheField>
    <cacheField name="Major &#10;Head" numFmtId="3">
      <sharedItems count="12">
        <s v="R01"/>
        <s v="R02"/>
        <s v="R03"/>
        <s v="R04"/>
        <s v="R05"/>
        <s v="R06"/>
        <s v="R07"/>
        <s v="R08"/>
        <s v="R09"/>
        <s v="R10"/>
        <s v="R12"/>
        <s v="R11"/>
      </sharedItems>
    </cacheField>
    <cacheField name="Major Head Description" numFmtId="3">
      <sharedItems count="12">
        <s v="Academic Fee"/>
        <s v="Examination Fee"/>
        <s v="Receipts Other than Academic &amp; Exam"/>
        <s v="Interest"/>
        <s v="Recovery"/>
        <s v="Rent and charges"/>
        <s v="Other Fees"/>
        <s v="Penalty"/>
        <s v="Sale of Study Material"/>
        <s v="Study centre Receipts"/>
        <s v="Scholarship"/>
        <s v="KVK Receipts"/>
      </sharedItems>
    </cacheField>
    <cacheField name="Sub Head Code" numFmtId="0">
      <sharedItems count="63">
        <s v="R01001"/>
        <s v="R01006"/>
        <s v="R01002"/>
        <s v="R01007"/>
        <s v="R01072"/>
        <s v="R02014"/>
        <s v="R02003"/>
        <s v="R02008"/>
        <s v="R02009"/>
        <s v="R02010"/>
        <s v="R02011"/>
        <s v="R02012"/>
        <s v="R02013"/>
        <s v="R02016"/>
        <s v="R02017"/>
        <s v="R02018"/>
        <s v="R02019"/>
        <s v="R03020"/>
        <s v="R03021"/>
        <s v="R03022"/>
        <s v="R03023"/>
        <s v="R03024"/>
        <s v="R03025"/>
        <s v="R03027"/>
        <s v="R03028"/>
        <s v="R03029"/>
        <s v="R03030"/>
        <s v="R03031"/>
        <s v="R03036"/>
        <s v="R03038"/>
        <s v="R03041"/>
        <s v="R03059"/>
        <s v="R03060"/>
        <s v="R03066"/>
        <s v="R03070"/>
        <s v="R04042"/>
        <s v="R05045"/>
        <s v="R05046"/>
        <s v="R05047"/>
        <s v="R05048"/>
        <s v="R06026"/>
        <s v="R06025"/>
        <s v="R06050"/>
        <s v="R06051"/>
        <s v="R07052"/>
        <s v="R07054"/>
        <s v="R07055"/>
        <s v="R07056"/>
        <s v="R07057"/>
        <s v="R07058"/>
        <s v="R08032"/>
        <s v="R08043"/>
        <s v="R08044"/>
        <s v="R09061"/>
        <s v="R09062"/>
        <s v="R10063"/>
        <s v="R12071"/>
        <s v="R03037"/>
        <s v="R10064"/>
        <s v="R11068"/>
        <s v="R02015"/>
        <s v="R01014"/>
        <s v="R01073"/>
      </sharedItems>
    </cacheField>
    <cacheField name="SubHead Description" numFmtId="0">
      <sharedItems count="63">
        <s v="Tution Fees"/>
        <s v="NSS Fees "/>
        <s v="Registration Fee"/>
        <s v="Admission Re-registration Fee"/>
        <s v="E- SERVICES"/>
        <s v="Late Fees /penalty"/>
        <s v="Other Fees"/>
        <s v="Examination Fees"/>
        <s v="Convocation Fees"/>
        <s v="Migration"/>
        <s v="Marksheet Fees"/>
        <s v="Duplicate Marksheet  Fees"/>
        <s v="Sale Of Shwals "/>
        <s v="Photocopy Fees for Answerbook"/>
        <s v="Transcripts Fees"/>
        <s v="Verification Of Marks"/>
        <s v="Document Verification"/>
        <s v="Use of Vehicle"/>
        <s v="Sale Of Employment Application Form"/>
        <s v="Sale of Tender Forms"/>
        <s v="Sale of Vehicles"/>
        <s v="Sale of Scrap / Raddi"/>
        <s v="Rent"/>
        <s v="Leave Salary Contribution Received "/>
        <s v="Pension Contribution Received"/>
        <s v="Photocopy "/>
        <s v="LIC GIS"/>
        <s v="Closing of Bank A/C "/>
        <s v="Equipments Rental Charges from External Agencies"/>
        <s v="Contribution CPF-EPF of Employees "/>
        <s v="Miscellenous Receipts"/>
        <s v="Dyangangotri Subscriptions."/>
        <s v="Dnyangangotri Receipts)"/>
        <s v="Service Charges (H/W &amp; S/W)"/>
        <s v="Sale of  Other Agri. Products"/>
        <s v="Bank Interest"/>
        <s v="Admistrative charges recovered."/>
        <s v="Salary Recoverd"/>
        <s v="Loss of Books Recovery"/>
        <s v="Lab Testing Fees Recovery"/>
        <s v="Guest House Charges"/>
        <s v="Facility utilization Receipts (Rent, ground charges )"/>
        <s v="Electrical Charges"/>
        <s v="Water Charges "/>
        <s v="Library Fee"/>
        <s v="Sports Fees"/>
        <s v="Disaster Management Fees"/>
        <s v="Research and innovation fees"/>
        <s v="cultural Activity"/>
        <s v="`Indradhanushya' Proreta from all Universities"/>
        <s v="Penalty to Vendors"/>
        <s v="Penal Interest on Advances paid to Employees."/>
        <s v="Penal Interest on Advances paid to Others"/>
        <s v="Sale of Cassettes / DVDs"/>
        <s v="Sale of Books"/>
        <s v="Study Centre Processing Fee"/>
        <s v="Govt. Of India Post Matric Scholership"/>
        <s v="Revalidation of DD (Re-Depossited)"/>
        <s v="Centre Verification Fee "/>
        <s v="Sale of  Fruits"/>
        <s v="Revaluation of Ans.Sheet"/>
        <s v="Student Welfare Fund"/>
        <s v="Sales of books"/>
      </sharedItems>
    </cacheField>
    <cacheField name="Budget Estimates for &#10;2018-2019" numFmtId="0">
      <sharedItems containsString="0" containsBlank="1" containsNumber="1" containsInteger="1" minValue="0" maxValue="585100000"/>
    </cacheField>
    <cacheField name="Total Receipt  Upto (31.1.2019)" numFmtId="0">
      <sharedItems containsString="0" containsBlank="1" containsNumber="1" containsInteger="1" minValue="0" maxValue="395036031"/>
    </cacheField>
    <cacheField name="Revised Budget Provison     2018-19" numFmtId="0">
      <sharedItems containsString="0" containsBlank="1" containsNumber="1" containsInteger="1" minValue="0" maxValue="400000000"/>
    </cacheField>
    <cacheField name="Budget Provison    2019-20" numFmtId="0">
      <sharedItems containsString="0" containsBlank="1" containsNumber="1" containsInteger="1" minValue="0" maxValue="420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8">
  <r>
    <x v="0"/>
    <x v="0"/>
    <s v="E18"/>
    <s v="Expenses on Land"/>
    <s v="E18111"/>
    <s v="Purchase of Land "/>
    <n v="600000000"/>
    <n v="0"/>
    <n v="100000000"/>
    <n v="500000000"/>
  </r>
  <r>
    <x v="1"/>
    <x v="1"/>
    <s v="E14"/>
    <s v="Examination Expenses"/>
    <s v="E14153"/>
    <s v="old exam bills"/>
    <n v="250000000"/>
    <n v="70400000"/>
    <n v="300000000"/>
    <n v="500000000"/>
  </r>
  <r>
    <x v="2"/>
    <x v="2"/>
    <s v="E27"/>
    <s v="Printing &amp; Purchase of Print Material"/>
    <s v="E27103"/>
    <s v="Printing &amp; Production of Text Books"/>
    <n v="200000000"/>
    <n v="183693284"/>
    <n v="315000000"/>
    <n v="239200000"/>
  </r>
  <r>
    <x v="3"/>
    <x v="3"/>
    <s v="E19"/>
    <s v="Construction / Renovation of  Building &amp; Civil Work"/>
    <s v="E19029"/>
    <s v="Expenses For Civil Work"/>
    <n v="100000000"/>
    <n v="0"/>
    <n v="1000000"/>
    <n v="210000000"/>
  </r>
  <r>
    <x v="4"/>
    <x v="4"/>
    <s v="E14"/>
    <s v="Examination Expenses"/>
    <s v="E14014"/>
    <s v="Conduct Of Exam/CAP / Online Exam "/>
    <n v="130000000"/>
    <n v="178874"/>
    <n v="130000000"/>
    <n v="120000000"/>
  </r>
  <r>
    <x v="5"/>
    <x v="5"/>
    <s v="E14"/>
    <s v="Examination Expenses"/>
    <s v="E14141"/>
    <s v="TA/DA Expenses for Examination Work"/>
    <n v="35000000"/>
    <n v="174658"/>
    <n v="500000"/>
    <n v="70000000"/>
  </r>
  <r>
    <x v="6"/>
    <x v="6"/>
    <s v="E19"/>
    <s v="Construction / Renovation of  Building &amp; Civil Work"/>
    <s v="E19036"/>
    <s v="Expenses For Electrical Work"/>
    <n v="25000000"/>
    <n v="365172"/>
    <n v="1000000"/>
    <n v="70000000"/>
  </r>
  <r>
    <x v="7"/>
    <x v="7"/>
    <s v="E14"/>
    <s v="Examination Expenses"/>
    <s v="E14139"/>
    <s v="TA/DA Expenses for CAP"/>
    <m/>
    <n v="0"/>
    <n v="32000000"/>
    <n v="70000000"/>
  </r>
  <r>
    <x v="8"/>
    <x v="8"/>
    <s v="E14"/>
    <s v="Examination Expenses"/>
    <s v="E14118"/>
    <s v="Remuneration to CAP Evaluator"/>
    <n v="80000000"/>
    <n v="9866"/>
    <n v="50000000"/>
    <n v="60000000"/>
  </r>
  <r>
    <x v="9"/>
    <x v="9"/>
    <s v="E33"/>
    <s v="Student &amp; Social Support Expenses"/>
    <s v="E33131"/>
    <s v="Student Support Services"/>
    <n v="60000000"/>
    <n v="33299051"/>
    <n v="50000000"/>
    <n v="60000000"/>
  </r>
  <r>
    <x v="10"/>
    <x v="10"/>
    <s v="E14"/>
    <s v="Examination Expenses"/>
    <s v="E14120"/>
    <s v="Remuneration to Staff at Exam Centre"/>
    <n v="90000000"/>
    <n v="3532496"/>
    <n v="6000000"/>
    <n v="50000000"/>
  </r>
  <r>
    <x v="11"/>
    <x v="11"/>
    <s v="E06"/>
    <s v="Salary"/>
    <s v="E06122"/>
    <s v="Salary - Administrative Staff"/>
    <n v="46120000"/>
    <n v="21398486"/>
    <n v="35000000"/>
    <n v="42000000"/>
  </r>
  <r>
    <x v="12"/>
    <x v="11"/>
    <s v="E06"/>
    <s v="Salary"/>
    <s v="E06122"/>
    <s v="Salary - Administrative Staff"/>
    <n v="35000000"/>
    <n v="19900698"/>
    <n v="24000000"/>
    <n v="30000000"/>
  </r>
  <r>
    <x v="13"/>
    <x v="12"/>
    <s v="E37"/>
    <s v="Services &amp; Hire Charges"/>
    <s v="E37052"/>
    <s v="Expenses for services &amp; hire charges"/>
    <n v="40610000"/>
    <n v="21279626"/>
    <n v="27500000"/>
    <n v="27500000"/>
  </r>
  <r>
    <x v="14"/>
    <x v="13"/>
    <s v="E14"/>
    <s v="Examination Expenses"/>
    <s v="E14100"/>
    <s v="Printing &amp; Distribution of Answer Books"/>
    <n v="30000000"/>
    <n v="15254402"/>
    <n v="22500000"/>
    <n v="25000000"/>
  </r>
  <r>
    <x v="15"/>
    <x v="14"/>
    <s v="E32"/>
    <s v="Expenses On Student Of Learn &amp;  Earn"/>
    <s v="E32128"/>
    <s v="Stipend For B.B.A. / Under Graduate Students *"/>
    <n v="23500000"/>
    <n v="10379103"/>
    <n v="15000000"/>
    <n v="23500000"/>
  </r>
  <r>
    <x v="16"/>
    <x v="15"/>
    <s v="E22"/>
    <s v="Technology Support"/>
    <s v="E22053"/>
    <s v="Expenses for Technology Support"/>
    <n v="20000000"/>
    <n v="713507"/>
    <n v="10000000"/>
    <n v="20000000"/>
  </r>
  <r>
    <x v="17"/>
    <x v="16"/>
    <s v="E14"/>
    <s v="Examination Expenses"/>
    <s v="E14010"/>
    <s v="Transportation of Exam Material"/>
    <n v="20000000"/>
    <n v="138750364"/>
    <n v="200000000"/>
    <n v="20000000"/>
  </r>
  <r>
    <x v="18"/>
    <x v="17"/>
    <s v="E06"/>
    <s v="Salary"/>
    <s v="E06107"/>
    <s v="Provision For Arrears/ New Scales "/>
    <n v="20000000"/>
    <n v="0"/>
    <n v="0"/>
    <n v="20000000"/>
  </r>
  <r>
    <x v="19"/>
    <x v="18"/>
    <s v="E28"/>
    <s v="Refund of Fees"/>
    <s v="E28133"/>
    <s v="Study Center Fees Refund"/>
    <n v="17150000"/>
    <n v="0"/>
    <n v="17150000"/>
    <n v="20000000"/>
  </r>
  <r>
    <x v="20"/>
    <x v="11"/>
    <s v="E06"/>
    <s v="Salary"/>
    <s v="E06122"/>
    <s v="Salary - Administrative Staff"/>
    <n v="15000000"/>
    <n v="10312618"/>
    <n v="15000000"/>
    <n v="18000000"/>
  </r>
  <r>
    <x v="21"/>
    <x v="11"/>
    <s v="E06"/>
    <s v="Salary"/>
    <s v="E06121"/>
    <s v="Salary - Academic Staff"/>
    <n v="17000000"/>
    <n v="2827289"/>
    <n v="16000000"/>
    <n v="17000000"/>
  </r>
  <r>
    <x v="22"/>
    <x v="11"/>
    <s v="E06"/>
    <s v="Salary"/>
    <s v="E06122"/>
    <s v="Salary - Administrative Staff"/>
    <n v="15280000"/>
    <n v="11374974"/>
    <n v="14000000"/>
    <n v="16000000"/>
  </r>
  <r>
    <x v="23"/>
    <x v="11"/>
    <s v="E06"/>
    <s v="Salary"/>
    <s v="E06122"/>
    <s v="Salary - Administrative Staff"/>
    <n v="15100000"/>
    <n v="8843152"/>
    <n v="12500000"/>
    <n v="15000000"/>
  </r>
  <r>
    <x v="24"/>
    <x v="11"/>
    <s v="E06"/>
    <s v="Salary"/>
    <s v="E06122"/>
    <s v="Salary - Administrative Staff"/>
    <n v="12960000"/>
    <n v="8703112"/>
    <n v="12960000"/>
    <n v="15000000"/>
  </r>
  <r>
    <x v="25"/>
    <x v="11"/>
    <s v="E06"/>
    <s v="Salary"/>
    <s v="E06122"/>
    <s v="Salary - Administrative Staff"/>
    <n v="12370000"/>
    <n v="9121690"/>
    <n v="13000000"/>
    <n v="15000000"/>
  </r>
  <r>
    <x v="26"/>
    <x v="17"/>
    <s v="E06"/>
    <s v="Salary"/>
    <s v="E06107"/>
    <s v="Provision For Arrears/ New Scales "/>
    <n v="13500000"/>
    <n v="0"/>
    <n v="0"/>
    <n v="13500000"/>
  </r>
  <r>
    <x v="27"/>
    <x v="11"/>
    <s v="E06"/>
    <s v="Salary"/>
    <s v="E06121"/>
    <s v="Salary - Academic Staff"/>
    <n v="14000000"/>
    <n v="6761992"/>
    <n v="10000000"/>
    <n v="12000000"/>
  </r>
  <r>
    <x v="28"/>
    <x v="11"/>
    <s v="E06"/>
    <s v="Salary"/>
    <s v="E06121"/>
    <s v="Salary - Academic Staff"/>
    <n v="12000000"/>
    <n v="5958656"/>
    <n v="9000000"/>
    <n v="11000000"/>
  </r>
  <r>
    <x v="29"/>
    <x v="19"/>
    <s v="E13"/>
    <s v="Employee Welfare"/>
    <s v="E13108"/>
    <s v="Provision for Employee Welfare "/>
    <n v="9000000"/>
    <n v="8762000"/>
    <n v="9000000"/>
    <n v="11000000"/>
  </r>
  <r>
    <x v="30"/>
    <x v="20"/>
    <s v="E14"/>
    <s v="Examination Expenses"/>
    <s v="E14104"/>
    <s v="Printing of Mark Sheets &amp; Degree Certificates etc"/>
    <n v="14400000"/>
    <n v="5200000"/>
    <n v="8000000"/>
    <n v="10000000"/>
  </r>
  <r>
    <x v="31"/>
    <x v="21"/>
    <s v="E11"/>
    <s v="Development of Course Material and QAM"/>
    <s v="E11061"/>
    <s v="Fees/Royalty/Honorarium To Writers/Editors/Trans."/>
    <n v="13050000"/>
    <n v="18094"/>
    <n v="700000"/>
    <n v="10000000"/>
  </r>
  <r>
    <x v="32"/>
    <x v="11"/>
    <s v="E06"/>
    <s v="Salary"/>
    <s v="E06121"/>
    <s v="Salary - Academic Staff"/>
    <n v="12000000"/>
    <n v="5713108"/>
    <n v="8500000"/>
    <n v="10000000"/>
  </r>
  <r>
    <x v="33"/>
    <x v="22"/>
    <s v="E06"/>
    <s v="Salary"/>
    <s v="E06093"/>
    <s v="Pension Contribution to Government"/>
    <n v="10000000"/>
    <n v="7338707"/>
    <n v="9000000"/>
    <n v="10000000"/>
  </r>
  <r>
    <x v="34"/>
    <x v="23"/>
    <s v="E01"/>
    <s v="Furniture &amp; Fixtures"/>
    <s v="E01037"/>
    <s v="Expenses for Furniture &amp; Fixtures"/>
    <n v="10000000"/>
    <n v="0"/>
    <n v="100000"/>
    <n v="10000000"/>
  </r>
  <r>
    <x v="35"/>
    <x v="17"/>
    <s v="E06"/>
    <s v="Salary"/>
    <s v="E06107"/>
    <s v="Provision For Arrears/ New Scales "/>
    <n v="9350000"/>
    <n v="0"/>
    <n v="0"/>
    <n v="10000000"/>
  </r>
  <r>
    <x v="36"/>
    <x v="11"/>
    <s v="E06"/>
    <s v="Salary"/>
    <s v="E06122"/>
    <s v="Salary - Administrative Staff"/>
    <n v="7260000"/>
    <n v="5211353"/>
    <n v="8200000"/>
    <n v="10000000"/>
  </r>
  <r>
    <x v="37"/>
    <x v="11"/>
    <s v="E06"/>
    <s v="Salary"/>
    <s v="E06121"/>
    <s v="Salary - Academic Staff"/>
    <n v="13000000"/>
    <n v="5498641"/>
    <n v="7500000"/>
    <n v="9000000"/>
  </r>
  <r>
    <x v="38"/>
    <x v="21"/>
    <s v="E11"/>
    <s v="Development of Course Material and QAM"/>
    <s v="E11061"/>
    <s v="Fees/Royalty/Honorarium To Writers/Editors/Trans."/>
    <n v="8660000"/>
    <n v="354133"/>
    <n v="1000000"/>
    <n v="8660000"/>
  </r>
  <r>
    <x v="39"/>
    <x v="17"/>
    <s v="E06"/>
    <s v="Salary"/>
    <s v="E06107"/>
    <s v="Provision For Arrears/ New Scales "/>
    <n v="7920000"/>
    <n v="0"/>
    <n v="0"/>
    <n v="8600000"/>
  </r>
  <r>
    <x v="40"/>
    <x v="11"/>
    <s v="E06"/>
    <s v="Salary"/>
    <s v="E06121"/>
    <s v="Salary - Academic Staff"/>
    <n v="13000000"/>
    <n v="5214759"/>
    <n v="7100000"/>
    <n v="8500000"/>
  </r>
  <r>
    <x v="41"/>
    <x v="17"/>
    <s v="E06"/>
    <s v="Salary"/>
    <s v="E06107"/>
    <s v="Provision For Arrears/ New Scales "/>
    <n v="7590000"/>
    <n v="0"/>
    <n v="0"/>
    <n v="8200000"/>
  </r>
  <r>
    <x v="42"/>
    <x v="11"/>
    <s v="E06"/>
    <s v="Salary"/>
    <s v="E06122"/>
    <s v="Salary - Administrative Staff"/>
    <n v="7950000"/>
    <n v="3821137"/>
    <n v="6000000"/>
    <n v="8000000"/>
  </r>
  <r>
    <x v="43"/>
    <x v="17"/>
    <s v="E06"/>
    <s v="Salary"/>
    <s v="E06107"/>
    <s v="Provision For Arrears/ New Scales "/>
    <n v="7700000"/>
    <n v="0"/>
    <n v="0"/>
    <n v="8000000"/>
  </r>
  <r>
    <x v="44"/>
    <x v="24"/>
    <s v="E38"/>
    <s v="Electricity &amp; Water Charges"/>
    <s v="E38022"/>
    <s v="Electricity Charges"/>
    <n v="7500000"/>
    <n v="6101705"/>
    <n v="7500000"/>
    <n v="8000000"/>
  </r>
  <r>
    <x v="45"/>
    <x v="25"/>
    <s v="E13"/>
    <s v="Employee Welfare"/>
    <s v="E13116"/>
    <s v="Reimb. of Medical Expenses to Staff"/>
    <n v="5000000"/>
    <n v="3449162"/>
    <n v="8000000"/>
    <n v="8000000"/>
  </r>
  <r>
    <x v="46"/>
    <x v="11"/>
    <s v="E06"/>
    <s v="Salary"/>
    <s v="E06121"/>
    <s v="Salary - Academic Staff"/>
    <n v="6500000"/>
    <n v="4511266"/>
    <n v="6500000"/>
    <n v="7500000"/>
  </r>
  <r>
    <x v="47"/>
    <x v="17"/>
    <s v="E06"/>
    <s v="Salary"/>
    <s v="E06107"/>
    <s v="Provision For Arrears/ New Scales "/>
    <n v="6600000"/>
    <n v="0"/>
    <n v="0"/>
    <n v="7100000"/>
  </r>
  <r>
    <x v="48"/>
    <x v="11"/>
    <s v="E06"/>
    <s v="Salary"/>
    <s v="E06122"/>
    <s v="Salary - Administrative Staff"/>
    <n v="5850000"/>
    <n v="4241910"/>
    <n v="5900000"/>
    <n v="7100000"/>
  </r>
  <r>
    <x v="49"/>
    <x v="11"/>
    <s v="E06"/>
    <s v="Salary"/>
    <s v="E06121"/>
    <s v="Salary - Academic Staff"/>
    <n v="12000000"/>
    <n v="3947742"/>
    <n v="11500000"/>
    <n v="7000000"/>
  </r>
  <r>
    <x v="50"/>
    <x v="11"/>
    <s v="E06"/>
    <s v="Salary"/>
    <s v="E06122"/>
    <s v="Salary - Administrative Staff"/>
    <n v="6870000"/>
    <n v="4956335"/>
    <n v="7000000"/>
    <n v="6870000"/>
  </r>
  <r>
    <x v="51"/>
    <x v="11"/>
    <s v="E06"/>
    <s v="Salary"/>
    <s v="E06122"/>
    <s v="Salary - Administrative Staff"/>
    <n v="6370000"/>
    <n v="4135730"/>
    <n v="6370000"/>
    <n v="6370000"/>
  </r>
  <r>
    <x v="52"/>
    <x v="26"/>
    <s v="E33"/>
    <s v="Student &amp; Social Support Expenses"/>
    <s v="E33002"/>
    <s v="Ashwamedh Pro-Reta &amp; Expenses"/>
    <n v="6000000"/>
    <n v="3065857"/>
    <n v="6000000"/>
    <n v="6000000"/>
  </r>
  <r>
    <x v="53"/>
    <x v="17"/>
    <s v="E06"/>
    <s v="Salary"/>
    <s v="E06107"/>
    <s v="Provision For Arrears/ New Scales "/>
    <n v="5500000"/>
    <n v="0"/>
    <n v="0"/>
    <n v="6000000"/>
  </r>
  <r>
    <x v="54"/>
    <x v="17"/>
    <s v="E06"/>
    <s v="Salary"/>
    <s v="E06107"/>
    <s v="Provision For Arrears/ New Scales "/>
    <n v="5500000"/>
    <n v="0"/>
    <n v="0"/>
    <n v="6000000"/>
  </r>
  <r>
    <x v="55"/>
    <x v="27"/>
    <s v="E06"/>
    <s v="Salary"/>
    <s v="E06107"/>
    <s v="Provision For Arrears/ New Scales "/>
    <n v="5060000"/>
    <n v="0"/>
    <n v="0"/>
    <n v="5570000"/>
  </r>
  <r>
    <x v="56"/>
    <x v="17"/>
    <s v="E06"/>
    <s v="Salary"/>
    <s v="E06107"/>
    <s v="Provision For Arrears/ New Scales "/>
    <n v="5060000"/>
    <n v="0"/>
    <n v="0"/>
    <n v="5400000"/>
  </r>
  <r>
    <x v="57"/>
    <x v="11"/>
    <s v="E06"/>
    <s v="Salary"/>
    <s v="E06122"/>
    <s v="Salary - Administrative Staff"/>
    <n v="3990000"/>
    <n v="3070812"/>
    <n v="4300000"/>
    <n v="5160000"/>
  </r>
  <r>
    <x v="58"/>
    <x v="28"/>
    <s v="E33"/>
    <s v="Student &amp; Social Support Expenses"/>
    <s v="E33066"/>
    <s v="Indradhanushya Pro-reta &amp; Expenses"/>
    <n v="20000000"/>
    <n v="7325187"/>
    <n v="9000000"/>
    <n v="5000000"/>
  </r>
  <r>
    <x v="59"/>
    <x v="29"/>
    <s v="E06"/>
    <s v="Salary"/>
    <s v="E06068"/>
    <s v="Leave Encashment"/>
    <n v="7500000"/>
    <n v="3584567"/>
    <n v="4400000"/>
    <n v="5000000"/>
  </r>
  <r>
    <x v="60"/>
    <x v="30"/>
    <s v="E01"/>
    <s v="Furniture &amp; Fixtures"/>
    <s v="E01037"/>
    <s v="Expenses for Furniture &amp; Fixtures"/>
    <n v="7000000"/>
    <n v="387989"/>
    <n v="1500000"/>
    <n v="5000000"/>
  </r>
  <r>
    <x v="61"/>
    <x v="31"/>
    <s v="E03"/>
    <s v="Computers &amp; Peripherals"/>
    <s v="E03045"/>
    <s v="Expenses for Purchase of Computers"/>
    <n v="7000000"/>
    <n v="505328"/>
    <n v="600000"/>
    <n v="5000000"/>
  </r>
  <r>
    <x v="62"/>
    <x v="32"/>
    <s v="E14"/>
    <s v="Examination Expenses"/>
    <s v="E14119"/>
    <s v="Remuneration to Flying Squad"/>
    <n v="5000000"/>
    <n v="0"/>
    <n v="1500000"/>
    <n v="5000000"/>
  </r>
  <r>
    <x v="63"/>
    <x v="17"/>
    <s v="E06"/>
    <s v="Salary"/>
    <s v="E06107"/>
    <s v="Provision For Arrears/ New Scales "/>
    <n v="4600000"/>
    <n v="0"/>
    <n v="0"/>
    <n v="5000000"/>
  </r>
  <r>
    <x v="64"/>
    <x v="17"/>
    <s v="E06"/>
    <s v="Salary"/>
    <s v="E06107"/>
    <s v="Provision For Arrears/ New Scales "/>
    <n v="4510000"/>
    <n v="0"/>
    <n v="0"/>
    <n v="5000000"/>
  </r>
  <r>
    <x v="65"/>
    <x v="33"/>
    <s v="E02"/>
    <s v="Equipments"/>
    <s v="E02046"/>
    <s v="Expenses for purchase of Equipments"/>
    <n v="4100000"/>
    <n v="14974"/>
    <n v="20000"/>
    <n v="5000000"/>
  </r>
  <r>
    <x v="66"/>
    <x v="34"/>
    <s v="E14"/>
    <s v="Examination Expenses"/>
    <s v="E14048"/>
    <s v="Expenses For Question Paper Setting"/>
    <n v="4000000"/>
    <n v="3364752"/>
    <n v="4000000"/>
    <n v="5000000"/>
  </r>
  <r>
    <x v="67"/>
    <x v="35"/>
    <s v="E19"/>
    <s v="Construction / Renovation of  Building &amp; Civil Work"/>
    <s v="E19050"/>
    <s v="Expenses For Road, Ground, Campus, etc"/>
    <n v="2000000"/>
    <n v="422526"/>
    <n v="700000"/>
    <n v="5000000"/>
  </r>
  <r>
    <x v="68"/>
    <x v="36"/>
    <s v="E28"/>
    <s v="Refund of Fees"/>
    <s v="E28114"/>
    <s v="Refund of Fees To Students"/>
    <n v="100000"/>
    <n v="0"/>
    <n v="830000"/>
    <n v="5000000"/>
  </r>
  <r>
    <x v="69"/>
    <x v="37"/>
    <s v="E29"/>
    <s v="Rent, Rates &amp; Taxes"/>
    <s v="E29091"/>
    <s v="Payment for Rent &amp; other taxes"/>
    <n v="0"/>
    <n v="408339"/>
    <n v="600000"/>
    <n v="5000000"/>
  </r>
  <r>
    <x v="70"/>
    <x v="17"/>
    <s v="E06"/>
    <s v="Salary"/>
    <s v="E06107"/>
    <s v="Provision For Arrears/ New Scales "/>
    <n v="4400000"/>
    <n v="0"/>
    <n v="0"/>
    <n v="4800000"/>
  </r>
  <r>
    <x v="71"/>
    <x v="11"/>
    <s v="E06"/>
    <s v="Salary"/>
    <s v="E06122"/>
    <s v="Salary - Administrative Staff"/>
    <n v="4160000"/>
    <n v="2616882"/>
    <n v="3800000"/>
    <n v="4560000"/>
  </r>
  <r>
    <x v="72"/>
    <x v="38"/>
    <s v="E28"/>
    <s v="Refund of Fees"/>
    <s v="E28133"/>
    <s v="Study Center Fees Refund"/>
    <n v="0"/>
    <n v="353690"/>
    <n v="450000"/>
    <n v="4530000"/>
  </r>
  <r>
    <x v="73"/>
    <x v="11"/>
    <s v="E06"/>
    <s v="Salary"/>
    <s v="E06122"/>
    <s v="Salary - Administrative Staff"/>
    <n v="3550000"/>
    <n v="2605352"/>
    <n v="3550000"/>
    <n v="4300000"/>
  </r>
  <r>
    <x v="74"/>
    <x v="17"/>
    <s v="E06"/>
    <s v="Salary"/>
    <s v="E06107"/>
    <s v="Provision For Arrears/ New Scales "/>
    <n v="3960000"/>
    <n v="0"/>
    <n v="0"/>
    <n v="4200000"/>
  </r>
  <r>
    <x v="75"/>
    <x v="39"/>
    <s v="E11"/>
    <s v="Development of Course Material and QAM"/>
    <s v="E11061"/>
    <s v="Fees/Royalty/Honorarium To Writers/Editors/Trans."/>
    <n v="10000000"/>
    <n v="9494131"/>
    <n v="10000000"/>
    <n v="4000000"/>
  </r>
  <r>
    <x v="76"/>
    <x v="17"/>
    <s v="E06"/>
    <s v="Salary"/>
    <s v="E06107"/>
    <s v="Provision For Arrears/ New Scales "/>
    <n v="3520000"/>
    <n v="0"/>
    <n v="0"/>
    <n v="3900000"/>
  </r>
  <r>
    <x v="77"/>
    <x v="11"/>
    <s v="E06"/>
    <s v="Salary"/>
    <s v="E06122"/>
    <s v="Salary - Administrative Staff"/>
    <n v="3600000"/>
    <n v="1946706"/>
    <n v="3200000"/>
    <n v="3840000"/>
  </r>
  <r>
    <x v="78"/>
    <x v="40"/>
    <s v="E07"/>
    <s v="Advertisement &amp; Publicity"/>
    <s v="E07026"/>
    <s v="Expenses for Advertisement &amp; Publicity"/>
    <n v="5050000"/>
    <n v="2781723"/>
    <n v="3360000"/>
    <n v="3500000"/>
  </r>
  <r>
    <x v="79"/>
    <x v="11"/>
    <s v="E06"/>
    <s v="Salary"/>
    <s v="E06122"/>
    <s v="Salary - Administrative Staff"/>
    <n v="2740000"/>
    <n v="1989406"/>
    <n v="2740000"/>
    <n v="3350000"/>
  </r>
  <r>
    <x v="80"/>
    <x v="11"/>
    <s v="E06"/>
    <s v="Salary"/>
    <s v="E06122"/>
    <s v="Salary - Administrative Staff"/>
    <n v="3320000"/>
    <n v="2375944"/>
    <n v="3320000"/>
    <n v="3320000"/>
  </r>
  <r>
    <x v="81"/>
    <x v="41"/>
    <s v="E17"/>
    <s v="KVK Expenses"/>
    <s v="E17009"/>
    <s v="Campus Garden Maintenance/Landscape Development &amp; Maintenance"/>
    <n v="3500000"/>
    <n v="2008672"/>
    <n v="2500000"/>
    <n v="3000000"/>
  </r>
  <r>
    <x v="82"/>
    <x v="42"/>
    <s v="E17"/>
    <s v="KVK Expenses"/>
    <s v="E17009"/>
    <s v="Campus Garden Maintenance/Landscape Development &amp; Maintenance"/>
    <n v="3000000"/>
    <n v="1725579"/>
    <n v="2500000"/>
    <n v="3000000"/>
  </r>
  <r>
    <x v="83"/>
    <x v="43"/>
    <s v="E17"/>
    <s v="KVK Expenses"/>
    <s v="E17060"/>
    <s v="Farm Maintenance"/>
    <n v="2500000"/>
    <n v="2414794"/>
    <n v="3000000"/>
    <n v="3000000"/>
  </r>
  <r>
    <x v="84"/>
    <x v="44"/>
    <s v="E19"/>
    <s v="Construction / Renovation of  Building &amp; Civil Work"/>
    <s v="E19057"/>
    <s v="Expenses on Water Supply &amp; Sanitation"/>
    <n v="500000"/>
    <n v="0"/>
    <n v="100000"/>
    <n v="3000000"/>
  </r>
  <r>
    <x v="85"/>
    <x v="18"/>
    <s v="E28"/>
    <s v="Refund of Fees"/>
    <s v="E28133"/>
    <s v="Study Center Fees Refund"/>
    <n v="3200000"/>
    <n v="23200"/>
    <n v="400000"/>
    <n v="2850000"/>
  </r>
  <r>
    <x v="86"/>
    <x v="11"/>
    <s v="E06"/>
    <s v="Salary"/>
    <s v="E06121"/>
    <s v="Salary - Academic Staff"/>
    <n v="4000000"/>
    <n v="1718768"/>
    <n v="2500000"/>
    <n v="2700000"/>
  </r>
  <r>
    <x v="87"/>
    <x v="17"/>
    <s v="E06"/>
    <s v="Salary"/>
    <s v="E06107"/>
    <s v="Provision For Arrears/ New Scales "/>
    <n v="2500000"/>
    <n v="0"/>
    <n v="0"/>
    <n v="2700000"/>
  </r>
  <r>
    <x v="88"/>
    <x v="45"/>
    <s v="E28"/>
    <s v="Refund of Fees"/>
    <s v="E28115"/>
    <s v="Refund Of Study Center Processing Fees / Deposit"/>
    <n v="0"/>
    <n v="0"/>
    <n v="0"/>
    <n v="2650000"/>
  </r>
  <r>
    <x v="89"/>
    <x v="46"/>
    <s v="E05"/>
    <s v="Purchase of Vehicle"/>
    <s v="E05047"/>
    <s v="Expenses For Purchase Of Vehicles and alied Equipments"/>
    <n v="7000000"/>
    <n v="0"/>
    <n v="0"/>
    <n v="2500000"/>
  </r>
  <r>
    <x v="90"/>
    <x v="47"/>
    <s v="E14"/>
    <s v="Examination Expenses"/>
    <s v="E14017"/>
    <s v="Convocation Expenses"/>
    <n v="5000000"/>
    <n v="1607194"/>
    <n v="2500000"/>
    <n v="2500000"/>
  </r>
  <r>
    <x v="91"/>
    <x v="48"/>
    <s v="E14"/>
    <s v="Examination Expenses"/>
    <s v="E14101"/>
    <s v="Printing &amp; Distribution of Question Paper"/>
    <n v="5000000"/>
    <n v="1076400"/>
    <n v="2000000"/>
    <n v="2500000"/>
  </r>
  <r>
    <x v="92"/>
    <x v="49"/>
    <s v="E10"/>
    <s v="Delivery of Study Material"/>
    <s v="E10032"/>
    <s v="Expenses for Delivery of Study Material"/>
    <n v="3600000"/>
    <n v="1332123"/>
    <n v="2000000"/>
    <n v="2500000"/>
  </r>
  <r>
    <x v="93"/>
    <x v="50"/>
    <s v="E29"/>
    <s v="Rent, Rates &amp; Taxes"/>
    <s v="E29091"/>
    <s v="Payment for Rent &amp; other taxes"/>
    <n v="2300000"/>
    <n v="986316"/>
    <n v="2300000"/>
    <n v="2500000"/>
  </r>
  <r>
    <x v="94"/>
    <x v="51"/>
    <s v="E39"/>
    <s v="Inovation &amp; Incubation Centre"/>
    <s v="E39151"/>
    <s v="New Expenses for Innovation &amp; Incubation"/>
    <n v="2000000"/>
    <n v="0"/>
    <n v="300000"/>
    <n v="2500000"/>
  </r>
  <r>
    <x v="95"/>
    <x v="52"/>
    <s v="E06"/>
    <s v="Salary"/>
    <s v="E06107"/>
    <s v="Provision For Arrears/ New Scales "/>
    <n v="1810000"/>
    <n v="0"/>
    <n v="0"/>
    <n v="2500000"/>
  </r>
  <r>
    <x v="96"/>
    <x v="53"/>
    <s v="E14"/>
    <s v="Examination Expenses"/>
    <s v="E14014"/>
    <s v="Conduct Of Exam/CAP / Online Exam "/>
    <n v="0"/>
    <n v="0"/>
    <n v="2500000"/>
    <n v="2500000"/>
  </r>
  <r>
    <x v="97"/>
    <x v="54"/>
    <s v="E34"/>
    <s v="Study Center Expenses"/>
    <s v="E34084"/>
    <s v="Monitoring of Study Centre"/>
    <n v="0"/>
    <n v="0"/>
    <n v="0"/>
    <n v="2500000"/>
  </r>
  <r>
    <x v="98"/>
    <x v="36"/>
    <s v="E28"/>
    <s v="Refund of Fees"/>
    <s v="E28114"/>
    <s v="Refund of Fees To Students"/>
    <n v="50000"/>
    <n v="0"/>
    <n v="10000"/>
    <n v="2350000"/>
  </r>
  <r>
    <x v="99"/>
    <x v="36"/>
    <s v="E28"/>
    <s v="Refund of Fees"/>
    <s v="E28114"/>
    <s v="Refund of Fees To Students"/>
    <n v="500000"/>
    <n v="0"/>
    <n v="450000"/>
    <n v="2250000"/>
  </r>
  <r>
    <x v="100"/>
    <x v="55"/>
    <s v="E28"/>
    <s v="Refund of Fees"/>
    <s v="E28133"/>
    <s v="Study Center Fees Refund"/>
    <n v="20000000"/>
    <n v="1577930"/>
    <n v="20000000"/>
    <n v="2000000"/>
  </r>
  <r>
    <x v="101"/>
    <x v="56"/>
    <s v="E28"/>
    <s v="Refund of Fees"/>
    <s v="E28114"/>
    <s v="Refund of Fees To Students"/>
    <n v="5000000"/>
    <n v="356650"/>
    <n v="5000000"/>
    <n v="2000000"/>
  </r>
  <r>
    <x v="102"/>
    <x v="57"/>
    <s v="E15"/>
    <s v="Fuel &amp; Maint. of Vehicle"/>
    <s v="E15095"/>
    <s v="Petrol, Diesel, Oil for Vehicle"/>
    <n v="3700000"/>
    <n v="1563507"/>
    <n v="2000000"/>
    <n v="2000000"/>
  </r>
  <r>
    <x v="103"/>
    <x v="21"/>
    <s v="E11"/>
    <s v="Development of Course Material and QAM"/>
    <s v="E11061"/>
    <s v="Fees/Royalty/Honorarium To Writers/Editors/Trans."/>
    <n v="3620000"/>
    <n v="254640"/>
    <n v="500000"/>
    <n v="2000000"/>
  </r>
  <r>
    <x v="104"/>
    <x v="21"/>
    <s v="E11"/>
    <s v="Development of Course Material and QAM"/>
    <s v="E11061"/>
    <s v="Fees/Royalty/Honorarium To Writers/Editors/Trans."/>
    <n v="3060000"/>
    <n v="0"/>
    <n v="100000"/>
    <n v="2000000"/>
  </r>
  <r>
    <x v="105"/>
    <x v="58"/>
    <s v="E14"/>
    <s v="Examination Expenses"/>
    <s v="E14081"/>
    <s v="Meeting Expenses for Pre/Post Exam. CAP/ Copy Case"/>
    <n v="2000000"/>
    <n v="87532026"/>
    <n v="10000000"/>
    <n v="2000000"/>
  </r>
  <r>
    <x v="106"/>
    <x v="59"/>
    <s v="E33"/>
    <s v="Student &amp; Social Support Expenses"/>
    <s v="E33062"/>
    <s v="Gram Dattak Yojana"/>
    <n v="2000000"/>
    <n v="2330"/>
    <n v="300000"/>
    <n v="2000000"/>
  </r>
  <r>
    <x v="107"/>
    <x v="60"/>
    <s v="E33"/>
    <s v="Student &amp; Social Support Expenses"/>
    <s v="E33086"/>
    <s v="NSS Expenses (YCMOU Unit)"/>
    <n v="2000000"/>
    <n v="253275"/>
    <n v="800000"/>
    <n v="2000000"/>
  </r>
  <r>
    <x v="108"/>
    <x v="61"/>
    <s v="E14"/>
    <s v="Examination Expenses"/>
    <s v="E14112"/>
    <s v="Question Banking"/>
    <n v="2000000"/>
    <n v="0"/>
    <n v="100000"/>
    <n v="2000000"/>
  </r>
  <r>
    <x v="109"/>
    <x v="62"/>
    <s v="E24"/>
    <s v="Office Expenses"/>
    <s v="E24011"/>
    <s v="Ceremony &amp; Functions"/>
    <n v="1000000"/>
    <n v="885168"/>
    <n v="2000000"/>
    <n v="2000000"/>
  </r>
  <r>
    <x v="110"/>
    <x v="17"/>
    <s v="E06"/>
    <s v="Salary"/>
    <s v="E06107"/>
    <s v="Provision For Arrears/ New Scales "/>
    <n v="1920000"/>
    <n v="0"/>
    <n v="0"/>
    <n v="1920000"/>
  </r>
  <r>
    <x v="111"/>
    <x v="17"/>
    <s v="E06"/>
    <s v="Salary"/>
    <s v="E06107"/>
    <s v="Provision For Arrears/ New Scales "/>
    <n v="1870000"/>
    <n v="0"/>
    <n v="0"/>
    <n v="1870000"/>
  </r>
  <r>
    <x v="112"/>
    <x v="63"/>
    <s v="E24"/>
    <s v="Office Expenses"/>
    <s v="E24146"/>
    <s v="Telephone Expenses"/>
    <n v="3500000"/>
    <n v="1261635"/>
    <n v="1700000"/>
    <n v="1800000"/>
  </r>
  <r>
    <x v="113"/>
    <x v="64"/>
    <s v="E04"/>
    <s v="Purchase of Books"/>
    <s v="E04044"/>
    <s v="Expenses for purchase of books"/>
    <n v="2000000"/>
    <n v="1533539"/>
    <n v="1850000"/>
    <n v="1800000"/>
  </r>
  <r>
    <x v="114"/>
    <x v="36"/>
    <s v="E28"/>
    <s v="Refund of Fees"/>
    <s v="E28114"/>
    <s v="Refund of Fees To Students"/>
    <n v="0"/>
    <n v="0"/>
    <n v="0"/>
    <n v="1750000"/>
  </r>
  <r>
    <x v="115"/>
    <x v="17"/>
    <s v="E06"/>
    <s v="Salary"/>
    <s v="E06107"/>
    <s v="Provision For Arrears/ New Scales "/>
    <n v="1700000"/>
    <n v="0"/>
    <n v="0"/>
    <n v="1700000"/>
  </r>
  <r>
    <x v="116"/>
    <x v="17"/>
    <s v="E06"/>
    <s v="Salary"/>
    <s v="E06107"/>
    <s v="Provision For Arrears/ New Scales "/>
    <n v="1650000"/>
    <n v="0"/>
    <n v="0"/>
    <n v="1650000"/>
  </r>
  <r>
    <x v="117"/>
    <x v="17"/>
    <s v="E06"/>
    <s v="Salary"/>
    <s v="E06107"/>
    <s v="Provision For Arrears/ New Scales "/>
    <n v="1650000"/>
    <n v="0"/>
    <n v="0"/>
    <n v="1650000"/>
  </r>
  <r>
    <x v="118"/>
    <x v="17"/>
    <s v="E06"/>
    <s v="Salary"/>
    <s v="E06107"/>
    <s v="Provision For Arrears/ New Scales "/>
    <n v="1630000"/>
    <n v="0"/>
    <n v="0"/>
    <n v="1630000"/>
  </r>
  <r>
    <x v="119"/>
    <x v="21"/>
    <s v="E11"/>
    <s v="Development of Course Material and QAM"/>
    <s v="E11061"/>
    <s v="Fees/Royalty/Honorarium To Writers/Editors/Trans."/>
    <n v="1550000"/>
    <n v="306503"/>
    <n v="700000"/>
    <n v="1550000"/>
  </r>
  <r>
    <x v="120"/>
    <x v="65"/>
    <s v="E21"/>
    <s v="Maintenance - Civil &amp; Elecrical Work"/>
    <s v="E21029"/>
    <s v="Expenses For Civil Work"/>
    <n v="3000000"/>
    <n v="1072757"/>
    <n v="1500000"/>
    <n v="1500000"/>
  </r>
  <r>
    <x v="121"/>
    <x v="66"/>
    <s v="E24"/>
    <s v="Office Expenses"/>
    <s v="E24071"/>
    <s v="Legal Fees &amp; Professional Charges"/>
    <n v="3000000"/>
    <n v="755200"/>
    <n v="1200000"/>
    <n v="1500000"/>
  </r>
  <r>
    <x v="122"/>
    <x v="21"/>
    <s v="E11"/>
    <s v="Development of Course Material and QAM"/>
    <s v="E11061"/>
    <s v="Fees/Royalty/Honorarium To Writers/Editors/Trans."/>
    <n v="2060000"/>
    <n v="112256"/>
    <n v="300000"/>
    <n v="1500000"/>
  </r>
  <r>
    <x v="123"/>
    <x v="67"/>
    <s v="E35"/>
    <s v="TA / DA"/>
    <s v="E35140"/>
    <s v="TA/DA Expenses for Committee Members"/>
    <n v="1600000"/>
    <n v="1229943"/>
    <n v="1500000"/>
    <n v="1500000"/>
  </r>
  <r>
    <x v="124"/>
    <x v="68"/>
    <s v="E06"/>
    <s v="Salary"/>
    <s v="E06069"/>
    <s v="Leave salary Contribution Paid to Govt."/>
    <n v="1500000"/>
    <n v="0"/>
    <n v="500000"/>
    <n v="1500000"/>
  </r>
  <r>
    <x v="125"/>
    <x v="69"/>
    <s v="E17"/>
    <s v="KVK Expenses"/>
    <s v="E17005"/>
    <s v="Auto Iring System / Equipments / Water Supply"/>
    <n v="1500000"/>
    <n v="65500"/>
    <n v="200000"/>
    <n v="1500000"/>
  </r>
  <r>
    <x v="126"/>
    <x v="17"/>
    <s v="E06"/>
    <s v="Salary"/>
    <s v="E06107"/>
    <s v="Provision For Arrears/ New Scales "/>
    <n v="1500000"/>
    <n v="0"/>
    <n v="0"/>
    <n v="1500000"/>
  </r>
  <r>
    <x v="127"/>
    <x v="21"/>
    <s v="E11"/>
    <s v="Development of Course Material and QAM"/>
    <s v="E11061"/>
    <s v="Fees/Royalty/Honorarium To Writers/Editors/Trans."/>
    <n v="500000"/>
    <n v="175570"/>
    <n v="300000"/>
    <n v="1500000"/>
  </r>
  <r>
    <x v="128"/>
    <x v="70"/>
    <s v="E21"/>
    <s v="Maintenance - Civil &amp; Elecrical Work"/>
    <s v="E21036"/>
    <s v="Expenses For Electrical Work"/>
    <n v="500000"/>
    <n v="940144"/>
    <n v="1300000"/>
    <n v="1500000"/>
  </r>
  <r>
    <x v="129"/>
    <x v="12"/>
    <s v="E37"/>
    <s v="Services &amp; Hire Charges"/>
    <s v="E37052"/>
    <s v="Expenses for services &amp; hire charges"/>
    <n v="500000"/>
    <n v="626937"/>
    <n v="700000"/>
    <n v="1500000"/>
  </r>
  <r>
    <x v="130"/>
    <x v="71"/>
    <s v="E26"/>
    <s v="Presentation &amp; Viva-Voce Expenses"/>
    <s v="E26042"/>
    <s v="Expenses for Presentation &amp; Viva-Voce"/>
    <m/>
    <m/>
    <m/>
    <n v="1500000"/>
  </r>
  <r>
    <x v="131"/>
    <x v="11"/>
    <s v="E06"/>
    <s v="Salary"/>
    <s v="E06122"/>
    <s v="Salary - Administrative Staff"/>
    <n v="2500000"/>
    <n v="612270"/>
    <n v="1000000"/>
    <n v="1200000"/>
  </r>
  <r>
    <x v="132"/>
    <x v="72"/>
    <s v="E24"/>
    <s v="Office Expenses"/>
    <s v="E24094"/>
    <s v="Periodicals &amp; News Papers"/>
    <n v="1200000"/>
    <n v="897922"/>
    <n v="1200000"/>
    <n v="1200000"/>
  </r>
  <r>
    <x v="133"/>
    <x v="73"/>
    <s v="E33"/>
    <s v="Student &amp; Social Support Expenses"/>
    <s v="E33031"/>
    <s v="Expenses For Database Subscription"/>
    <n v="1200000"/>
    <n v="807374"/>
    <n v="1200000"/>
    <n v="1200000"/>
  </r>
  <r>
    <x v="134"/>
    <x v="74"/>
    <s v="E24"/>
    <s v="Office Expenses"/>
    <s v="E24071"/>
    <s v="Legal Fees &amp; Professional Charges"/>
    <n v="500000"/>
    <n v="49035"/>
    <n v="500000"/>
    <n v="1200000"/>
  </r>
  <r>
    <x v="135"/>
    <x v="75"/>
    <s v="E33"/>
    <s v="Student &amp; Social Support Expenses"/>
    <s v="E33007"/>
    <s v="Avishkar Pro- Reta &amp; Expenses"/>
    <n v="1300000"/>
    <n v="808505"/>
    <n v="1100000"/>
    <n v="1100000"/>
  </r>
  <r>
    <x v="136"/>
    <x v="76"/>
    <s v="E24"/>
    <s v="Office Expenses"/>
    <s v="E24071"/>
    <s v="Legal Fees &amp; Professional Charges"/>
    <s v="15,00,000 "/>
    <n v="10910"/>
    <n v="30000"/>
    <n v="1000000"/>
  </r>
  <r>
    <x v="137"/>
    <x v="33"/>
    <s v="E02"/>
    <s v="Equipments"/>
    <s v="E02046"/>
    <s v="Expenses for purchase of Equipments"/>
    <n v="7000000"/>
    <n v="567091"/>
    <n v="900000"/>
    <n v="1000000"/>
  </r>
  <r>
    <x v="138"/>
    <x v="77"/>
    <s v="E38"/>
    <s v="Electricity &amp; Water Charges"/>
    <s v="E38150"/>
    <s v="Water Charges"/>
    <n v="6000000"/>
    <n v="586450"/>
    <n v="1000000"/>
    <n v="1000000"/>
  </r>
  <r>
    <x v="139"/>
    <x v="78"/>
    <s v="E21"/>
    <s v="Maintenance - Civil &amp; Elecrical Work"/>
    <s v="E21050"/>
    <s v="Expenses For Road, Ground, Campus, etc"/>
    <n v="5000000"/>
    <n v="599819"/>
    <n v="600000"/>
    <n v="1000000"/>
  </r>
  <r>
    <x v="140"/>
    <x v="15"/>
    <s v="E22"/>
    <s v="Technology Support"/>
    <s v="E22053"/>
    <s v="Expenses for Technology Support"/>
    <n v="4000000"/>
    <n v="796496"/>
    <n v="1000000"/>
    <n v="1000000"/>
  </r>
  <r>
    <x v="141"/>
    <x v="79"/>
    <s v="E30"/>
    <s v="Research &amp; Development"/>
    <s v="E30087"/>
    <s v="P.G.DEEDS (MKCL )"/>
    <n v="2500000"/>
    <n v="22999"/>
    <n v="1000000"/>
    <n v="1000000"/>
  </r>
  <r>
    <x v="142"/>
    <x v="80"/>
    <s v="E33"/>
    <s v="Student &amp; Social Support Expenses"/>
    <s v="E33006"/>
    <s v="Avhaan Pro-Reta &amp; Expenses"/>
    <n v="2500000"/>
    <n v="0"/>
    <n v="1000000"/>
    <n v="1000000"/>
  </r>
  <r>
    <x v="143"/>
    <x v="81"/>
    <s v="E14"/>
    <s v="Examination Expenses"/>
    <s v="E14104"/>
    <s v="Printing of Mark Sheets &amp; Degree Certificates etc"/>
    <n v="1200000"/>
    <n v="666041"/>
    <n v="1000000"/>
    <n v="1000000"/>
  </r>
  <r>
    <x v="144"/>
    <x v="82"/>
    <s v="E20"/>
    <s v="Organisation of Seminars/Workshops"/>
    <s v="E20040"/>
    <s v="Expenses for organisation of Seminars, Workshops, etc."/>
    <n v="1000000"/>
    <n v="496503"/>
    <n v="700000"/>
    <n v="1000000"/>
  </r>
  <r>
    <x v="145"/>
    <x v="83"/>
    <s v="E29"/>
    <s v="Rent, Rates &amp; Taxes"/>
    <s v="E29091"/>
    <s v="Payment for Rent &amp; other taxes"/>
    <n v="500000"/>
    <n v="391088"/>
    <n v="1000000"/>
    <n v="1000000"/>
  </r>
  <r>
    <x v="146"/>
    <x v="33"/>
    <s v="E02"/>
    <s v="Equipments"/>
    <s v="E02046"/>
    <s v="Expenses for purchase of Equipments"/>
    <n v="0"/>
    <n v="0"/>
    <n v="0"/>
    <n v="1000000"/>
  </r>
  <r>
    <x v="147"/>
    <x v="84"/>
    <s v="E24"/>
    <s v="Office Expenses"/>
    <s v="E24099"/>
    <s v="Postage, Courier expenses"/>
    <n v="0"/>
    <n v="0"/>
    <n v="300000"/>
    <n v="1000000"/>
  </r>
  <r>
    <x v="148"/>
    <x v="63"/>
    <s v="E24"/>
    <s v="Office Expenses"/>
    <s v="E24146"/>
    <s v="Telephone Expenses"/>
    <m/>
    <m/>
    <m/>
    <n v="1000000"/>
  </r>
  <r>
    <x v="149"/>
    <x v="85"/>
    <s v="E24"/>
    <s v="Office Expenses"/>
    <s v="E24064"/>
    <s v="Honorarium to Experts, writers, editors, etc."/>
    <m/>
    <m/>
    <n v="0"/>
    <n v="1000000"/>
  </r>
  <r>
    <x v="150"/>
    <x v="17"/>
    <s v="E06"/>
    <s v="Salary"/>
    <s v="E06107"/>
    <s v="Provision For Arrears/ New Scales "/>
    <n v="880000"/>
    <n v="0"/>
    <n v="0"/>
    <n v="950000"/>
  </r>
  <r>
    <x v="151"/>
    <x v="86"/>
    <s v="E27"/>
    <s v="Printing &amp; Purchase of Print Material"/>
    <s v="E27102"/>
    <s v="Printing &amp; Production of Non Text Books"/>
    <n v="2500000"/>
    <n v="290390"/>
    <n v="600000"/>
    <n v="800000"/>
  </r>
  <r>
    <x v="152"/>
    <x v="87"/>
    <s v="E35"/>
    <s v="TA / DA"/>
    <s v="E35145"/>
    <s v="TA/DA Expenses to Staff"/>
    <n v="1000000"/>
    <n v="551569"/>
    <n v="800000"/>
    <n v="800000"/>
  </r>
  <r>
    <x v="153"/>
    <x v="88"/>
    <s v="E33"/>
    <s v="Student &amp; Social Support Expenses"/>
    <s v="E33113"/>
    <s v="R.C.I. Delhi 10% Amount for Spl. B.Ed."/>
    <n v="700000"/>
    <n v="498000"/>
    <n v="700000"/>
    <n v="700000"/>
  </r>
  <r>
    <x v="154"/>
    <x v="89"/>
    <s v="E34"/>
    <s v="Study Center Expenses"/>
    <s v="E34084"/>
    <s v="Monitoring of Study Centre"/>
    <n v="3000000"/>
    <n v="236128"/>
    <n v="400000"/>
    <n v="600000"/>
  </r>
  <r>
    <x v="155"/>
    <x v="90"/>
    <s v="E24"/>
    <s v="Office Expenses"/>
    <s v="E24109"/>
    <s v="Purchase of Consumable &amp; Stationary"/>
    <n v="1000000"/>
    <n v="336612"/>
    <n v="600000"/>
    <n v="600000"/>
  </r>
  <r>
    <x v="156"/>
    <x v="50"/>
    <s v="E29"/>
    <s v="Rent, Rates &amp; Taxes"/>
    <s v="E29091"/>
    <s v="Payment for Rent &amp; other taxes"/>
    <n v="600000"/>
    <n v="0"/>
    <n v="600000"/>
    <n v="600000"/>
  </r>
  <r>
    <x v="157"/>
    <x v="17"/>
    <s v="E06"/>
    <s v="Salary"/>
    <s v="E06107"/>
    <s v="Provision For Arrears/ New Scales "/>
    <n v="530000"/>
    <n v="0"/>
    <n v="0"/>
    <n v="600000"/>
  </r>
  <r>
    <x v="158"/>
    <x v="91"/>
    <s v="E14"/>
    <s v="Examination Expenses"/>
    <s v="E14082"/>
    <s v="Miscellaneous &amp; Contingencies Expenses for Examination "/>
    <n v="500000"/>
    <n v="28936"/>
    <n v="50000"/>
    <n v="600000"/>
  </r>
  <r>
    <x v="159"/>
    <x v="18"/>
    <s v="E28"/>
    <s v="Refund of Fees"/>
    <s v="E28133"/>
    <s v="Study Center Fees Refund"/>
    <s v="12,00,000"/>
    <n v="1314960"/>
    <n v="1500000"/>
    <n v="500000"/>
  </r>
  <r>
    <x v="160"/>
    <x v="38"/>
    <s v="E28"/>
    <s v="Refund of Fees"/>
    <s v="E28133"/>
    <s v="Study Center Fees Refund"/>
    <n v="70000000"/>
    <n v="351000"/>
    <n v="500000"/>
    <n v="500000"/>
  </r>
  <r>
    <x v="161"/>
    <x v="92"/>
    <s v="E28"/>
    <s v="Refund of Fees"/>
    <s v="E28133"/>
    <s v="Study Center Fees Refund"/>
    <n v="4000000"/>
    <n v="420000"/>
    <n v="800000"/>
    <n v="500000"/>
  </r>
  <r>
    <x v="162"/>
    <x v="84"/>
    <s v="E24"/>
    <s v="Office Expenses"/>
    <s v="E24099"/>
    <s v="Postage, Courier expenses"/>
    <n v="1200000"/>
    <n v="258011"/>
    <n v="450000"/>
    <n v="500000"/>
  </r>
  <r>
    <x v="163"/>
    <x v="12"/>
    <s v="E37"/>
    <s v="Services &amp; Hire Charges"/>
    <s v="E37052"/>
    <s v="Expenses for services &amp; hire charges"/>
    <n v="1000000"/>
    <n v="183540"/>
    <n v="200000"/>
    <n v="500000"/>
  </r>
  <r>
    <x v="164"/>
    <x v="93"/>
    <s v="E06"/>
    <s v="Salary"/>
    <s v="E06148"/>
    <s v="Transfer Travelling Allowance"/>
    <n v="1000000"/>
    <n v="0"/>
    <n v="20000"/>
    <n v="500000"/>
  </r>
  <r>
    <x v="165"/>
    <x v="94"/>
    <s v="E21"/>
    <s v="Maintenance - Civil &amp; Elecrical Work"/>
    <s v="E21054"/>
    <s v="Expenses For Water Supply &amp; Sanitation"/>
    <n v="500000"/>
    <n v="237001"/>
    <n v="400000"/>
    <n v="500000"/>
  </r>
  <r>
    <x v="166"/>
    <x v="95"/>
    <s v="E24"/>
    <s v="Office Expenses"/>
    <s v="E24067"/>
    <s v="Institutional Membership Fee"/>
    <n v="500000"/>
    <n v="355219"/>
    <n v="500000"/>
    <n v="500000"/>
  </r>
  <r>
    <x v="167"/>
    <x v="96"/>
    <s v="E24"/>
    <s v="Office Expenses"/>
    <s v="E24072"/>
    <s v="Loksanwad / Ex. Lecture Series"/>
    <n v="500000"/>
    <n v="950"/>
    <n v="50000"/>
    <n v="500000"/>
  </r>
  <r>
    <x v="168"/>
    <x v="97"/>
    <s v="E14"/>
    <s v="Examination Expenses"/>
    <s v="E14065"/>
    <s v="Hospitality &amp; Refreshment"/>
    <n v="110000"/>
    <n v="54179"/>
    <n v="100000"/>
    <n v="500000"/>
  </r>
  <r>
    <x v="169"/>
    <x v="98"/>
    <s v="E24"/>
    <s v="Office Expenses"/>
    <s v="E24015"/>
    <s v="Conduct of Meetings"/>
    <n v="0"/>
    <n v="0"/>
    <n v="0"/>
    <n v="500000"/>
  </r>
  <r>
    <x v="170"/>
    <x v="99"/>
    <s v="E13"/>
    <s v="Employee Welfare"/>
    <s v="E13155"/>
    <s v="Expenses For Woman Welfare"/>
    <m/>
    <m/>
    <m/>
    <n v="500000"/>
  </r>
  <r>
    <x v="171"/>
    <x v="100"/>
    <s v="E24"/>
    <s v="Office Expenses"/>
    <s v="E24004"/>
    <s v="Audit Fees"/>
    <n v="500000"/>
    <n v="265500"/>
    <n v="450000"/>
    <n v="450000"/>
  </r>
  <r>
    <x v="172"/>
    <x v="15"/>
    <s v="E22"/>
    <s v="Technology Support"/>
    <s v="E22053"/>
    <s v="Expenses for Technology Support"/>
    <n v="14400000"/>
    <n v="0"/>
    <n v="100000"/>
    <n v="400000"/>
  </r>
  <r>
    <x v="173"/>
    <x v="50"/>
    <s v="E29"/>
    <s v="Rent, Rates &amp; Taxes"/>
    <s v="E29091"/>
    <s v="Payment for Rent &amp; other taxes"/>
    <n v="400000"/>
    <n v="213549"/>
    <n v="400000"/>
    <n v="400000"/>
  </r>
  <r>
    <x v="174"/>
    <x v="101"/>
    <s v="E16"/>
    <s v="Insurance Premium"/>
    <s v="E16089"/>
    <s v="Payment for Insurance for Vehicles"/>
    <n v="400000"/>
    <n v="292665"/>
    <n v="400000"/>
    <n v="400000"/>
  </r>
  <r>
    <x v="175"/>
    <x v="102"/>
    <s v="E15"/>
    <s v="Fuel &amp; Maint. of Vehicle"/>
    <s v="E15095"/>
    <s v="Petrol, Diesel, Oil for Vehicle"/>
    <n v="350000"/>
    <n v="132204"/>
    <n v="150000"/>
    <n v="350000"/>
  </r>
  <r>
    <x v="176"/>
    <x v="17"/>
    <s v="E06"/>
    <s v="Salary"/>
    <s v="E06107"/>
    <s v="Provision For Arrears/ New Scales "/>
    <n v="330000"/>
    <n v="0"/>
    <n v="0"/>
    <n v="330000"/>
  </r>
  <r>
    <x v="177"/>
    <x v="103"/>
    <s v="E24"/>
    <s v="Office Expenses"/>
    <s v="E24109"/>
    <s v="Purchase of Consumable &amp; Stationary"/>
    <n v="600000"/>
    <n v="215014"/>
    <n v="300000"/>
    <n v="300000"/>
  </r>
  <r>
    <x v="178"/>
    <x v="21"/>
    <s v="E11"/>
    <s v="Development of Course Material and QAM"/>
    <s v="E11061"/>
    <s v="Fees/Royalty/Honorarium To Writers/Editors/Trans."/>
    <n v="560000"/>
    <n v="0"/>
    <n v="10000"/>
    <n v="300000"/>
  </r>
  <r>
    <x v="179"/>
    <x v="97"/>
    <s v="E24"/>
    <s v="Office Expenses"/>
    <s v="E24065"/>
    <s v="Hospitality &amp; Refreshment"/>
    <n v="500000"/>
    <n v="214954"/>
    <n v="300000"/>
    <n v="300000"/>
  </r>
  <r>
    <x v="180"/>
    <x v="104"/>
    <s v="E17"/>
    <s v="KVK Expenses"/>
    <s v="E17059"/>
    <s v="Farm Development"/>
    <n v="200000"/>
    <n v="200000"/>
    <n v="250000"/>
    <n v="300000"/>
  </r>
  <r>
    <x v="181"/>
    <x v="105"/>
    <s v="E23"/>
    <s v="Maintenance - Others"/>
    <s v="E23074"/>
    <s v="Maintenace of Equipments"/>
    <n v="200000"/>
    <n v="79582"/>
    <n v="100000"/>
    <n v="300000"/>
  </r>
  <r>
    <x v="182"/>
    <x v="92"/>
    <s v="E28"/>
    <s v="Refund of Fees"/>
    <s v="E28133"/>
    <s v="Study Center Fees Refund"/>
    <n v="0"/>
    <n v="20620"/>
    <n v="30000"/>
    <n v="300000"/>
  </r>
  <r>
    <x v="183"/>
    <x v="106"/>
    <s v="E24"/>
    <s v="Office Expenses"/>
    <s v="E24083"/>
    <s v="Miscellaneous &amp; Contingency Expenses"/>
    <n v="550000"/>
    <n v="141511"/>
    <n v="200000"/>
    <n v="250000"/>
  </r>
  <r>
    <x v="184"/>
    <x v="107"/>
    <s v="E06"/>
    <s v="Salary"/>
    <s v="E06025"/>
    <s v="Expenditure on Overtime"/>
    <n v="250000"/>
    <n v="160970"/>
    <n v="250000"/>
    <n v="250000"/>
  </r>
  <r>
    <x v="185"/>
    <x v="102"/>
    <s v="E15"/>
    <s v="Fuel &amp; Maint. of Vehicle"/>
    <s v="E15095"/>
    <s v="Petrol, Diesel, Oil for Vehicle"/>
    <n v="250000"/>
    <n v="45685"/>
    <n v="100000"/>
    <n v="250000"/>
  </r>
  <r>
    <x v="186"/>
    <x v="49"/>
    <s v="E10"/>
    <s v="Delivery of Study Material"/>
    <s v="E10032"/>
    <s v="Expenses for Delivery of Study Material"/>
    <n v="200000"/>
    <n v="162071"/>
    <n v="300000"/>
    <n v="250000"/>
  </r>
  <r>
    <x v="187"/>
    <x v="102"/>
    <s v="E15"/>
    <s v="Fuel &amp; Maint. of Vehicle"/>
    <s v="E15095"/>
    <s v="Petrol, Diesel, Oil for Vehicle"/>
    <n v="200000"/>
    <n v="31223"/>
    <n v="60000"/>
    <n v="250000"/>
  </r>
  <r>
    <x v="188"/>
    <x v="108"/>
    <s v="E32"/>
    <s v="Expenses On Student Of Learn &amp;  Earn"/>
    <s v="E32130"/>
    <s v="Stipend For Vocational Education &amp; Traning (Skill Development) (ITI) Students"/>
    <n v="0"/>
    <n v="0"/>
    <n v="0"/>
    <n v="250000"/>
  </r>
  <r>
    <x v="189"/>
    <x v="109"/>
    <s v="E12"/>
    <s v="E-Learning Material &amp; Multicopying"/>
    <s v="E12035"/>
    <s v="Expenses for E-learning &amp; Multicopying"/>
    <n v="1000000"/>
    <n v="0"/>
    <n v="10000"/>
    <n v="200000"/>
  </r>
  <r>
    <x v="190"/>
    <x v="110"/>
    <s v="E33"/>
    <s v="Student &amp; Social Support Expenses"/>
    <s v="E33001"/>
    <s v="AIU Sports &amp; Youth Festival Contribution"/>
    <n v="500000"/>
    <n v="0"/>
    <n v="50000"/>
    <n v="200000"/>
  </r>
  <r>
    <x v="191"/>
    <x v="102"/>
    <s v="E15"/>
    <s v="Fuel &amp; Maint. of Vehicle"/>
    <s v="E15095"/>
    <s v="Petrol, Diesel, Oil for Vehicle"/>
    <n v="250000"/>
    <n v="38670"/>
    <n v="100000"/>
    <n v="200000"/>
  </r>
  <r>
    <x v="192"/>
    <x v="49"/>
    <s v="E10"/>
    <s v="Delivery of Study Material"/>
    <s v="E10032"/>
    <s v="Expenses for Delivery of Study Material"/>
    <n v="200000"/>
    <n v="20044"/>
    <n v="200000"/>
    <n v="200000"/>
  </r>
  <r>
    <x v="193"/>
    <x v="49"/>
    <s v="E10"/>
    <s v="Delivery of Study Material"/>
    <s v="E10032"/>
    <s v="Expenses for Delivery of Study Material"/>
    <n v="200000"/>
    <n v="118859"/>
    <n v="200000"/>
    <n v="200000"/>
  </r>
  <r>
    <x v="194"/>
    <x v="49"/>
    <s v="E10"/>
    <s v="Delivery of Study Material"/>
    <s v="E10032"/>
    <s v="Expenses for Delivery of Study Material"/>
    <n v="200000"/>
    <n v="98841"/>
    <n v="200000"/>
    <n v="200000"/>
  </r>
  <r>
    <x v="195"/>
    <x v="111"/>
    <s v="E13"/>
    <s v="Employee Welfare"/>
    <s v="E13024"/>
    <s v="Employee Sports Expenses"/>
    <n v="200000"/>
    <n v="72692"/>
    <n v="200000"/>
    <n v="200000"/>
  </r>
  <r>
    <x v="196"/>
    <x v="82"/>
    <s v="E20"/>
    <s v="Organisation of Seminars/Workshops"/>
    <s v="E20040"/>
    <s v="Expenses for organisation of Seminars, Workshops, etc."/>
    <n v="200000"/>
    <n v="86239"/>
    <n v="150000"/>
    <n v="200000"/>
  </r>
  <r>
    <x v="197"/>
    <x v="112"/>
    <s v="E33"/>
    <s v="Student &amp; Social Support Expenses"/>
    <s v="E33124"/>
    <s v="Sports Material Expenses"/>
    <n v="200000"/>
    <n v="19480"/>
    <n v="170000"/>
    <n v="200000"/>
  </r>
  <r>
    <x v="198"/>
    <x v="113"/>
    <s v="E35"/>
    <s v="TA / DA"/>
    <s v="E35142"/>
    <s v="TA/DA Expenses for Experts &amp; Others "/>
    <n v="200000"/>
    <n v="81612"/>
    <n v="200000"/>
    <n v="200000"/>
  </r>
  <r>
    <x v="199"/>
    <x v="114"/>
    <s v="E37"/>
    <s v="Services &amp; Hire Charges"/>
    <s v="E37041"/>
    <s v="Expenses for other manpower supply"/>
    <n v="200000"/>
    <n v="105541"/>
    <n v="200000"/>
    <n v="200000"/>
  </r>
  <r>
    <x v="200"/>
    <x v="115"/>
    <s v="E24"/>
    <s v="Office Expenses"/>
    <s v="E24015"/>
    <s v="Conduct of Meetings"/>
    <n v="100000"/>
    <n v="145040"/>
    <n v="200000"/>
    <n v="200000"/>
  </r>
  <r>
    <x v="201"/>
    <x v="63"/>
    <s v="E24"/>
    <s v="Office Expenses"/>
    <s v="E24146"/>
    <s v="Telephone Expenses"/>
    <n v="100000"/>
    <n v="36610"/>
    <n v="60000"/>
    <n v="200000"/>
  </r>
  <r>
    <x v="202"/>
    <x v="63"/>
    <s v="E24"/>
    <s v="Office Expenses"/>
    <s v="E24146"/>
    <s v="Telephone Expenses"/>
    <n v="100000"/>
    <n v="65214"/>
    <n v="100000"/>
    <n v="200000"/>
  </r>
  <r>
    <x v="203"/>
    <x v="116"/>
    <s v="E33"/>
    <s v="Student &amp; Social Support Expenses"/>
    <s v="E33154"/>
    <s v="Cultural Material Expenses"/>
    <n v="0"/>
    <n v="0"/>
    <n v="0"/>
    <n v="200000"/>
  </r>
  <r>
    <x v="204"/>
    <x v="67"/>
    <s v="E35"/>
    <s v="TA / DA"/>
    <s v="E35140"/>
    <s v="TA/DA Expenses for Committee Members"/>
    <n v="300000"/>
    <n v="73814"/>
    <n v="150000"/>
    <n v="150000"/>
  </r>
  <r>
    <x v="205"/>
    <x v="102"/>
    <s v="E15"/>
    <s v="Fuel &amp; Maint. of Vehicle"/>
    <s v="E15095"/>
    <s v="Petrol, Diesel, Oil for Vehicle"/>
    <n v="250000"/>
    <n v="113088"/>
    <n v="250000"/>
    <n v="150000"/>
  </r>
  <r>
    <x v="206"/>
    <x v="117"/>
    <s v="E24"/>
    <s v="Office Expenses"/>
    <s v="E24149"/>
    <s v="Uniform &amp; Other Expenses For Employees"/>
    <n v="150000"/>
    <n v="15258"/>
    <n v="150000"/>
    <n v="150000"/>
  </r>
  <r>
    <x v="207"/>
    <x v="50"/>
    <s v="E29"/>
    <s v="Rent, Rates &amp; Taxes"/>
    <s v="E29091"/>
    <s v="Payment for Rent &amp; other taxes"/>
    <n v="150000"/>
    <n v="0"/>
    <n v="150000"/>
    <n v="150000"/>
  </r>
  <r>
    <x v="208"/>
    <x v="50"/>
    <s v="E29"/>
    <s v="Rent, Rates &amp; Taxes"/>
    <s v="E29106"/>
    <s v="Property Tax"/>
    <n v="150000"/>
    <n v="84759"/>
    <n v="150000"/>
    <n v="150000"/>
  </r>
  <r>
    <x v="209"/>
    <x v="50"/>
    <s v="E29"/>
    <s v="Rent, Rates &amp; Taxes"/>
    <s v="E29106"/>
    <s v="Property Tax"/>
    <n v="150000"/>
    <n v="0"/>
    <n v="100000"/>
    <n v="150000"/>
  </r>
  <r>
    <x v="210"/>
    <x v="63"/>
    <s v="E24"/>
    <s v="Office Expenses"/>
    <s v="E24146"/>
    <s v="Telephone Expenses"/>
    <n v="100000"/>
    <n v="86627"/>
    <n v="100000"/>
    <n v="150000"/>
  </r>
  <r>
    <x v="211"/>
    <x v="24"/>
    <s v="E38"/>
    <s v="Electricity &amp; Water Charges"/>
    <s v="E38022"/>
    <s v="Electricity Charges"/>
    <n v="100000"/>
    <n v="56250"/>
    <n v="100000"/>
    <n v="150000"/>
  </r>
  <r>
    <x v="212"/>
    <x v="24"/>
    <s v="E38"/>
    <s v="Electricity &amp; Water Charges"/>
    <s v="E38022"/>
    <s v="Electricity Charges"/>
    <n v="100000"/>
    <n v="68844"/>
    <n v="100000"/>
    <n v="150000"/>
  </r>
  <r>
    <x v="213"/>
    <x v="82"/>
    <s v="E20"/>
    <s v="Organisation of Seminars/Workshops"/>
    <s v="E20040"/>
    <s v="Expenses for organisation of Seminars, Workshops, etc."/>
    <n v="50000"/>
    <n v="0"/>
    <n v="10000"/>
    <n v="150000"/>
  </r>
  <r>
    <x v="214"/>
    <x v="82"/>
    <s v="E20"/>
    <s v="Organisation of Seminars/Workshops"/>
    <s v="E20040"/>
    <s v="Expenses for organisation of Seminars, Workshops, etc."/>
    <n v="50000"/>
    <n v="43520"/>
    <n v="50000"/>
    <n v="150000"/>
  </r>
  <r>
    <x v="215"/>
    <x v="82"/>
    <s v="E20"/>
    <s v="Organisation of Seminars/Workshops"/>
    <s v="E20040"/>
    <s v="Expenses for organisation of Seminars, Workshops, etc."/>
    <n v="50000"/>
    <n v="0"/>
    <n v="10000"/>
    <n v="150000"/>
  </r>
  <r>
    <x v="216"/>
    <x v="82"/>
    <s v="E20"/>
    <s v="Organisation of Seminars/Workshops"/>
    <s v="E20040"/>
    <s v="Expenses for organisation of Seminars, Workshops, etc."/>
    <n v="50000"/>
    <n v="40167"/>
    <n v="50000"/>
    <n v="150000"/>
  </r>
  <r>
    <x v="217"/>
    <x v="118"/>
    <s v="E24"/>
    <s v="Office Expenses"/>
    <s v="E24071"/>
    <s v="Legal Fees &amp; Professional Charges"/>
    <n v="10000"/>
    <n v="0"/>
    <n v="10000"/>
    <n v="150000"/>
  </r>
  <r>
    <x v="218"/>
    <x v="119"/>
    <s v="E35"/>
    <s v="TA / DA"/>
    <s v="E35140"/>
    <s v="TA/DA Expenses for Committee Members"/>
    <n v="50000"/>
    <n v="83488"/>
    <n v="130000"/>
    <n v="130000"/>
  </r>
  <r>
    <x v="219"/>
    <x v="120"/>
    <s v="E24"/>
    <s v="Office Expenses"/>
    <s v="E24094"/>
    <s v="Periodicals &amp; News Papers"/>
    <n v="120000"/>
    <n v="102797"/>
    <n v="120000"/>
    <n v="120000"/>
  </r>
  <r>
    <x v="220"/>
    <x v="121"/>
    <s v="E21"/>
    <s v="Maintenance - Civil &amp; Elecrical Work"/>
    <s v="E21029"/>
    <s v="Expenses For Civil Work"/>
    <s v="1,00,000"/>
    <n v="4725"/>
    <n v="20000"/>
    <n v="100000"/>
  </r>
  <r>
    <x v="221"/>
    <x v="122"/>
    <s v="E21"/>
    <s v="Maintenance - Civil &amp; Elecrical Work"/>
    <s v="E21029"/>
    <s v="Expenses For Civil Work"/>
    <s v=" 5,00,000"/>
    <n v="3030"/>
    <n v="50000"/>
    <n v="100000"/>
  </r>
  <r>
    <x v="222"/>
    <x v="123"/>
    <s v="E36"/>
    <s v="S/W Purchase, Development &amp; Maintenance"/>
    <s v="E36018"/>
    <s v="Design,Development Of Software,Hosting Of Website &amp; Web Applications"/>
    <n v="4000000"/>
    <n v="0"/>
    <n v="100000"/>
    <n v="100000"/>
  </r>
  <r>
    <x v="223"/>
    <x v="124"/>
    <s v="E06"/>
    <s v="Salary"/>
    <s v="E06070"/>
    <s v="Leave Travel Concession"/>
    <n v="1000000"/>
    <n v="54748"/>
    <n v="80000"/>
    <n v="100000"/>
  </r>
  <r>
    <x v="224"/>
    <x v="125"/>
    <s v="E31"/>
    <s v="Staff Training &amp; Development"/>
    <s v="E31126"/>
    <s v="Staff Training &amp; Development (Administrative Staff)"/>
    <n v="1000000"/>
    <n v="6297"/>
    <n v="20000"/>
    <n v="100000"/>
  </r>
  <r>
    <x v="225"/>
    <x v="126"/>
    <s v="E35"/>
    <s v="TA / DA"/>
    <s v="E35142"/>
    <s v="TA/DA Expenses for Experts &amp; Others "/>
    <n v="1000000"/>
    <n v="33761"/>
    <n v="60000"/>
    <n v="100000"/>
  </r>
  <r>
    <x v="226"/>
    <x v="127"/>
    <s v="E11"/>
    <s v="Development of Course Material and QAM"/>
    <s v="E11061"/>
    <s v="Fees/Royalty/Honorarium To Writers/Editors/Trans."/>
    <n v="500000"/>
    <n v="0"/>
    <n v="10000"/>
    <n v="100000"/>
  </r>
  <r>
    <x v="227"/>
    <x v="128"/>
    <s v="E20"/>
    <s v="Organisation of Seminars/Workshops"/>
    <s v="E20040"/>
    <s v="Expenses for organisation of Seminars, Workshops, etc."/>
    <n v="400000"/>
    <n v="88297"/>
    <n v="100000"/>
    <n v="100000"/>
  </r>
  <r>
    <x v="228"/>
    <x v="49"/>
    <s v="E10"/>
    <s v="Delivery of Study Material"/>
    <s v="E10032"/>
    <s v="Expenses for Delivery of Study Material"/>
    <n v="200000"/>
    <n v="18118"/>
    <n v="100000"/>
    <n v="100000"/>
  </r>
  <r>
    <x v="229"/>
    <x v="49"/>
    <s v="E10"/>
    <s v="Delivery of Study Material"/>
    <s v="E10032"/>
    <s v="Expenses for Delivery of Study Material"/>
    <n v="200000"/>
    <n v="0"/>
    <n v="100000"/>
    <n v="100000"/>
  </r>
  <r>
    <x v="230"/>
    <x v="82"/>
    <s v="E20"/>
    <s v="Organisation of Seminars/Workshops"/>
    <s v="E20040"/>
    <s v="Expenses for organisation of Seminars, Workshops, etc."/>
    <n v="200000"/>
    <n v="74762"/>
    <n v="100000"/>
    <n v="100000"/>
  </r>
  <r>
    <x v="231"/>
    <x v="105"/>
    <s v="E23"/>
    <s v="Maintenance - Others"/>
    <s v="E23074"/>
    <s v="Maintenace of Equipments"/>
    <n v="200000"/>
    <n v="55298"/>
    <n v="100000"/>
    <n v="100000"/>
  </r>
  <r>
    <x v="232"/>
    <x v="105"/>
    <s v="E23"/>
    <s v="Maintenance - Others"/>
    <s v="E23074"/>
    <s v="Maintenace of Equipments"/>
    <n v="200000"/>
    <n v="61266"/>
    <n v="70000"/>
    <n v="100000"/>
  </r>
  <r>
    <x v="233"/>
    <x v="87"/>
    <s v="E35"/>
    <s v="TA / DA"/>
    <s v="E35145"/>
    <s v="TA/DA Expenses to Staff"/>
    <n v="200000"/>
    <n v="9622"/>
    <n v="20000"/>
    <n v="100000"/>
  </r>
  <r>
    <x v="234"/>
    <x v="87"/>
    <s v="E35"/>
    <s v="TA / DA"/>
    <s v="E35145"/>
    <s v="TA/DA Expenses to Staff"/>
    <n v="200000"/>
    <n v="2390"/>
    <n v="20000"/>
    <n v="100000"/>
  </r>
  <r>
    <x v="235"/>
    <x v="114"/>
    <s v="E37"/>
    <s v="Services &amp; Hire Charges"/>
    <s v="E37041"/>
    <s v="Expenses for other manpower supply"/>
    <n v="200000"/>
    <n v="32900"/>
    <n v="50000"/>
    <n v="100000"/>
  </r>
  <r>
    <x v="236"/>
    <x v="114"/>
    <s v="E37"/>
    <s v="Services &amp; Hire Charges"/>
    <s v="E37041"/>
    <s v="Expenses for other manpower supply"/>
    <n v="200000"/>
    <n v="12000"/>
    <n v="30000"/>
    <n v="100000"/>
  </r>
  <r>
    <x v="237"/>
    <x v="87"/>
    <s v="E35"/>
    <s v="TA / DA"/>
    <s v="E35145"/>
    <s v="TA/DA Expenses to Staff"/>
    <n v="160000"/>
    <n v="21538"/>
    <n v="50000"/>
    <n v="100000"/>
  </r>
  <r>
    <x v="238"/>
    <x v="106"/>
    <s v="E24"/>
    <s v="Office Expenses"/>
    <s v="E24083"/>
    <s v="Miscellaneous &amp; Contingency Expenses"/>
    <n v="150000"/>
    <n v="55960"/>
    <n v="70000"/>
    <n v="100000"/>
  </r>
  <r>
    <x v="239"/>
    <x v="87"/>
    <s v="E35"/>
    <s v="TA / DA"/>
    <s v="E35145"/>
    <s v="TA/DA Expenses to Staff"/>
    <n v="150000"/>
    <n v="50127"/>
    <n v="60000"/>
    <n v="100000"/>
  </r>
  <r>
    <x v="240"/>
    <x v="129"/>
    <s v="E24"/>
    <s v="Office Expenses"/>
    <s v="E24008"/>
    <s v="Book Binding Expenses"/>
    <n v="100000"/>
    <n v="42750"/>
    <n v="100000"/>
    <n v="100000"/>
  </r>
  <r>
    <x v="241"/>
    <x v="115"/>
    <s v="E24"/>
    <s v="Office Expenses"/>
    <s v="E24015"/>
    <s v="Conduct of Meetings"/>
    <n v="100000"/>
    <n v="55672"/>
    <n v="100000"/>
    <n v="100000"/>
  </r>
  <r>
    <x v="242"/>
    <x v="106"/>
    <s v="E24"/>
    <s v="Office Expenses"/>
    <s v="E24083"/>
    <s v="Miscellaneous &amp; Contingency Expenses"/>
    <n v="100000"/>
    <n v="52904"/>
    <n v="70000"/>
    <n v="100000"/>
  </r>
  <r>
    <x v="243"/>
    <x v="106"/>
    <s v="E24"/>
    <s v="Office Expenses"/>
    <s v="E24083"/>
    <s v="Miscellaneous &amp; Contingency Expenses"/>
    <n v="100000"/>
    <n v="64424"/>
    <n v="100000"/>
    <n v="100000"/>
  </r>
  <r>
    <x v="244"/>
    <x v="63"/>
    <s v="E24"/>
    <s v="Office Expenses"/>
    <s v="E24146"/>
    <s v="Telephone Expenses"/>
    <n v="100000"/>
    <n v="37482"/>
    <n v="100000"/>
    <n v="100000"/>
  </r>
  <r>
    <x v="245"/>
    <x v="63"/>
    <s v="E24"/>
    <s v="Office Expenses"/>
    <s v="E24146"/>
    <s v="Telephone Expenses"/>
    <n v="100000"/>
    <n v="31714"/>
    <n v="50000"/>
    <n v="100000"/>
  </r>
  <r>
    <x v="246"/>
    <x v="63"/>
    <s v="E24"/>
    <s v="Office Expenses"/>
    <s v="E24146"/>
    <s v="Telephone Expenses"/>
    <n v="100000"/>
    <n v="77029"/>
    <n v="100000"/>
    <n v="100000"/>
  </r>
  <r>
    <x v="247"/>
    <x v="130"/>
    <s v="E33"/>
    <s v="Student &amp; Social Support Expenses"/>
    <s v="E33058"/>
    <s v="Extension Activities"/>
    <n v="100000"/>
    <n v="64260"/>
    <n v="100000"/>
    <n v="100000"/>
  </r>
  <r>
    <x v="248"/>
    <x v="87"/>
    <s v="E35"/>
    <s v="TA / DA"/>
    <s v="E35145"/>
    <s v="TA/DA Expenses to Staff"/>
    <n v="100000"/>
    <n v="55822"/>
    <n v="100000"/>
    <n v="100000"/>
  </r>
  <r>
    <x v="249"/>
    <x v="87"/>
    <s v="E35"/>
    <s v="TA / DA"/>
    <s v="E35145"/>
    <s v="TA/DA Expenses to Staff"/>
    <n v="100000"/>
    <n v="3505"/>
    <n v="20000"/>
    <n v="100000"/>
  </r>
  <r>
    <x v="250"/>
    <x v="24"/>
    <s v="E38"/>
    <s v="Electricity &amp; Water Charges"/>
    <s v="E38022"/>
    <s v="Electricity Charges"/>
    <n v="100000"/>
    <n v="40390"/>
    <n v="80000"/>
    <n v="100000"/>
  </r>
  <r>
    <x v="251"/>
    <x v="24"/>
    <s v="E38"/>
    <s v="Electricity &amp; Water Charges"/>
    <s v="E38022"/>
    <s v="Electricity Charges"/>
    <n v="100000"/>
    <n v="39110"/>
    <n v="100000"/>
    <n v="100000"/>
  </r>
  <r>
    <x v="252"/>
    <x v="131"/>
    <s v="E24"/>
    <s v="Office Expenses"/>
    <s v="E24011"/>
    <s v="Ceremony &amp; Functions"/>
    <n v="100000"/>
    <n v="0"/>
    <n v="0"/>
    <n v="100000"/>
  </r>
  <r>
    <x v="253"/>
    <x v="132"/>
    <s v="E17"/>
    <s v="KVK Expenses"/>
    <s v="E17027"/>
    <s v="Expenses for Agri. Tech. Exhibition"/>
    <n v="50000"/>
    <n v="34000"/>
    <n v="50000"/>
    <n v="100000"/>
  </r>
  <r>
    <x v="254"/>
    <x v="82"/>
    <s v="E20"/>
    <s v="Organisation of Seminars/Workshops"/>
    <s v="E20040"/>
    <s v="Expenses for organisation of Seminars, Workshops, etc."/>
    <n v="50000"/>
    <n v="61225"/>
    <n v="100000"/>
    <n v="100000"/>
  </r>
  <r>
    <x v="255"/>
    <x v="115"/>
    <s v="E24"/>
    <s v="Office Expenses"/>
    <s v="E24015"/>
    <s v="Conduct of Meetings"/>
    <n v="50000"/>
    <n v="13607"/>
    <n v="20000"/>
    <n v="100000"/>
  </r>
  <r>
    <x v="256"/>
    <x v="97"/>
    <s v="E24"/>
    <s v="Office Expenses"/>
    <s v="E24065"/>
    <s v="Hospitality &amp; Refreshment"/>
    <n v="50000"/>
    <n v="54418"/>
    <n v="70000"/>
    <n v="100000"/>
  </r>
  <r>
    <x v="257"/>
    <x v="97"/>
    <s v="E24"/>
    <s v="Office Expenses"/>
    <s v="E24065"/>
    <s v="Hospitality &amp; Refreshment"/>
    <n v="50000"/>
    <n v="4957"/>
    <n v="10000"/>
    <n v="100000"/>
  </r>
  <r>
    <x v="258"/>
    <x v="84"/>
    <s v="E24"/>
    <s v="Office Expenses"/>
    <s v="E24099"/>
    <s v="Postage, Courier expenses"/>
    <n v="50000"/>
    <n v="34446"/>
    <n v="50000"/>
    <n v="100000"/>
  </r>
  <r>
    <x v="259"/>
    <x v="133"/>
    <s v="E24"/>
    <s v="Office Expenses"/>
    <s v="E24109"/>
    <s v="Purchase of Consumable &amp; Stationary"/>
    <n v="50000"/>
    <n v="52686"/>
    <n v="70000"/>
    <n v="100000"/>
  </r>
  <r>
    <x v="260"/>
    <x v="87"/>
    <s v="E35"/>
    <s v="TA / DA"/>
    <s v="E35145"/>
    <s v="TA/DA Expenses to Staff"/>
    <n v="50000"/>
    <n v="22130"/>
    <n v="30000"/>
    <n v="100000"/>
  </r>
  <r>
    <x v="261"/>
    <x v="134"/>
    <s v="E21"/>
    <s v="Maintenance - Civil &amp; Elecrical Work"/>
    <s v="E21029"/>
    <s v="Expenses For Civil Work"/>
    <n v="0"/>
    <n v="11055"/>
    <n v="20000"/>
    <n v="100000"/>
  </r>
  <r>
    <x v="262"/>
    <x v="135"/>
    <s v="E35"/>
    <s v="TA / DA"/>
    <s v="E35140"/>
    <s v="TA/DA Expenses for Committee Members"/>
    <n v="150000"/>
    <n v="45648"/>
    <n v="80000"/>
    <n v="80000"/>
  </r>
  <r>
    <x v="263"/>
    <x v="97"/>
    <s v="E24"/>
    <s v="Office Expenses"/>
    <s v="E24065"/>
    <s v="Hospitality &amp; Refreshment"/>
    <n v="50000"/>
    <n v="29119"/>
    <n v="50000"/>
    <n v="80000"/>
  </r>
  <r>
    <x v="264"/>
    <x v="50"/>
    <s v="E29"/>
    <s v="Rent, Rates &amp; Taxes"/>
    <s v="E29106"/>
    <s v="Property Tax"/>
    <n v="150000"/>
    <n v="0"/>
    <n v="150000"/>
    <n v="75000"/>
  </r>
  <r>
    <x v="265"/>
    <x v="115"/>
    <s v="E24"/>
    <s v="Office Expenses"/>
    <s v="E24015"/>
    <s v="Conduct of Meetings"/>
    <n v="50000"/>
    <n v="0"/>
    <n v="10000"/>
    <n v="75000"/>
  </r>
  <r>
    <x v="266"/>
    <x v="136"/>
    <s v="E24"/>
    <s v="Office Expenses"/>
    <s v="E24109"/>
    <s v="Purchase of Consumable &amp; Stationary"/>
    <n v="50000"/>
    <n v="43704"/>
    <n v="70000"/>
    <n v="70000"/>
  </r>
  <r>
    <x v="267"/>
    <x v="77"/>
    <s v="E38"/>
    <s v="Electricity &amp; Water Charges"/>
    <s v="E38150"/>
    <s v="Water Charges"/>
    <n v="50000"/>
    <n v="24500"/>
    <n v="50000"/>
    <n v="70000"/>
  </r>
  <r>
    <x v="268"/>
    <x v="114"/>
    <s v="E37"/>
    <s v="Services &amp; Hire Charges"/>
    <s v="E37041"/>
    <s v="Expenses for other manpower supply"/>
    <n v="200000"/>
    <n v="30000"/>
    <n v="60000"/>
    <n v="60000"/>
  </r>
  <r>
    <x v="269"/>
    <x v="105"/>
    <s v="E23"/>
    <s v="Maintenance - Others"/>
    <s v="E23074"/>
    <s v="Maintenace of Equipments"/>
    <n v="100000"/>
    <n v="39201"/>
    <n v="60000"/>
    <n v="60000"/>
  </r>
  <r>
    <x v="270"/>
    <x v="97"/>
    <s v="E24"/>
    <s v="Office Expenses"/>
    <s v="E24065"/>
    <s v="Hospitality &amp; Refreshment"/>
    <n v="100000"/>
    <n v="28640"/>
    <n v="60000"/>
    <n v="60000"/>
  </r>
  <r>
    <x v="271"/>
    <x v="97"/>
    <s v="E24"/>
    <s v="Office Expenses"/>
    <s v="E24065"/>
    <s v="Hospitality &amp; Refreshment"/>
    <n v="100000"/>
    <n v="46697"/>
    <n v="60000"/>
    <n v="60000"/>
  </r>
  <r>
    <x v="272"/>
    <x v="87"/>
    <s v="E35"/>
    <s v="TA / DA"/>
    <s v="E35145"/>
    <s v="TA/DA Expenses to Staff"/>
    <n v="50000"/>
    <n v="45936"/>
    <n v="60000"/>
    <n v="60000"/>
  </r>
  <r>
    <x v="273"/>
    <x v="21"/>
    <s v="E11"/>
    <s v="Development of Course Material and QAM"/>
    <s v="E11061"/>
    <s v="Fees/Royalty/Honorarium To Writers/Editors/Trans."/>
    <s v="2,00,000"/>
    <n v="11630"/>
    <n v="50000"/>
    <n v="50000"/>
  </r>
  <r>
    <x v="274"/>
    <x v="40"/>
    <s v="E07"/>
    <s v="Advertisement &amp; Publicity"/>
    <s v="E07026"/>
    <s v="Expenses for Advertisement &amp; Publicity"/>
    <n v="6000000"/>
    <n v="36520"/>
    <n v="50000"/>
    <n v="50000"/>
  </r>
  <r>
    <x v="275"/>
    <x v="137"/>
    <s v="E26"/>
    <s v="Presentation &amp; Viva-Voce Expenses"/>
    <s v="E26042"/>
    <s v="Expenses for Presentation &amp; Viva-Voce"/>
    <n v="550000"/>
    <n v="0"/>
    <n v="10000"/>
    <n v="50000"/>
  </r>
  <r>
    <x v="276"/>
    <x v="138"/>
    <s v="E23"/>
    <s v="Maintenance - Others"/>
    <s v="E23076"/>
    <s v="Maintenance of Furniture"/>
    <n v="500000"/>
    <n v="20585"/>
    <n v="50000"/>
    <n v="50000"/>
  </r>
  <r>
    <x v="277"/>
    <x v="139"/>
    <s v="E28"/>
    <s v="Refund of Fees"/>
    <s v="E28115"/>
    <s v="Refund Of Study Center Processing Fees / Deposit"/>
    <n v="300000"/>
    <n v="0"/>
    <n v="50000"/>
    <n v="50000"/>
  </r>
  <r>
    <x v="278"/>
    <x v="102"/>
    <s v="E15"/>
    <s v="Fuel &amp; Maint. of Vehicle"/>
    <s v="E15095"/>
    <s v="Petrol, Diesel, Oil for Vehicle"/>
    <n v="250000"/>
    <n v="0"/>
    <n v="50000"/>
    <n v="50000"/>
  </r>
  <r>
    <x v="279"/>
    <x v="102"/>
    <s v="E15"/>
    <s v="Fuel &amp; Maint. of Vehicle"/>
    <s v="E15095"/>
    <s v="Petrol, Diesel, Oil for Vehicle"/>
    <n v="250000"/>
    <n v="0"/>
    <n v="50000"/>
    <n v="50000"/>
  </r>
  <r>
    <x v="280"/>
    <x v="102"/>
    <s v="E15"/>
    <s v="Fuel &amp; Maint. of Vehicle"/>
    <s v="E15095"/>
    <s v="Petrol, Diesel, Oil for Vehicle"/>
    <n v="250000"/>
    <n v="24188"/>
    <n v="40000"/>
    <n v="50000"/>
  </r>
  <r>
    <x v="281"/>
    <x v="113"/>
    <s v="E35"/>
    <s v="TA / DA"/>
    <s v="E35142"/>
    <s v="TA/DA Expenses for Experts &amp; Others "/>
    <n v="250000"/>
    <n v="5388"/>
    <n v="10000"/>
    <n v="50000"/>
  </r>
  <r>
    <x v="282"/>
    <x v="87"/>
    <s v="E35"/>
    <s v="TA / DA"/>
    <s v="E35145"/>
    <s v="TA/DA Expenses to Staff"/>
    <n v="250000"/>
    <n v="36326"/>
    <n v="60000"/>
    <n v="50000"/>
  </r>
  <r>
    <x v="283"/>
    <x v="49"/>
    <s v="E10"/>
    <s v="Delivery of Study Material"/>
    <s v="E10032"/>
    <s v="Expenses for Delivery of Study Material"/>
    <n v="200000"/>
    <n v="0"/>
    <n v="50000"/>
    <n v="50000"/>
  </r>
  <r>
    <x v="284"/>
    <x v="49"/>
    <s v="E10"/>
    <s v="Delivery of Study Material"/>
    <s v="E10032"/>
    <s v="Expenses for Delivery of Study Material"/>
    <n v="200000"/>
    <n v="780"/>
    <n v="50000"/>
    <n v="50000"/>
  </r>
  <r>
    <x v="285"/>
    <x v="21"/>
    <s v="E11"/>
    <s v="Development of Course Material and QAM"/>
    <s v="E11061"/>
    <s v="Fees/Royalty/Honorarium To Writers/Editors/Trans."/>
    <n v="200000"/>
    <n v="0"/>
    <n v="10000"/>
    <n v="50000"/>
  </r>
  <r>
    <x v="286"/>
    <x v="90"/>
    <s v="E24"/>
    <s v="Office Expenses"/>
    <s v="E24109"/>
    <s v="Purchase of Consumable &amp; Stationary"/>
    <n v="200000"/>
    <n v="26292"/>
    <n v="50000"/>
    <n v="50000"/>
  </r>
  <r>
    <x v="287"/>
    <x v="140"/>
    <s v="E35"/>
    <s v="TA / DA"/>
    <s v="E35140"/>
    <s v="TA/DA Expenses for Committee Members"/>
    <n v="200000"/>
    <n v="0"/>
    <n v="30000"/>
    <n v="50000"/>
  </r>
  <r>
    <x v="288"/>
    <x v="114"/>
    <s v="E37"/>
    <s v="Services &amp; Hire Charges"/>
    <s v="E37041"/>
    <s v="Expenses for other manpower supply"/>
    <n v="200000"/>
    <n v="6000"/>
    <n v="20000"/>
    <n v="50000"/>
  </r>
  <r>
    <x v="289"/>
    <x v="114"/>
    <s v="E37"/>
    <s v="Services &amp; Hire Charges"/>
    <s v="E37041"/>
    <s v="Expenses for other manpower supply"/>
    <n v="200000"/>
    <n v="16800"/>
    <n v="30000"/>
    <n v="50000"/>
  </r>
  <r>
    <x v="290"/>
    <x v="141"/>
    <s v="E24"/>
    <s v="Office Expenses"/>
    <s v="E24023"/>
    <s v="Emergencies Expences for Person Other than Staff"/>
    <n v="200000"/>
    <n v="0"/>
    <n v="10000"/>
    <n v="50000"/>
  </r>
  <r>
    <x v="291"/>
    <x v="67"/>
    <s v="E35"/>
    <s v="TA / DA"/>
    <s v="E35140"/>
    <s v="TA/DA Expenses for Committee Members"/>
    <n v="150000"/>
    <n v="8593"/>
    <n v="10000"/>
    <n v="50000"/>
  </r>
  <r>
    <x v="292"/>
    <x v="82"/>
    <s v="E20"/>
    <s v="Organisation of Seminars/Workshops"/>
    <s v="E20040"/>
    <s v="Expenses for organisation of Seminars, Workshops, etc."/>
    <n v="100000"/>
    <n v="0"/>
    <n v="10000"/>
    <n v="50000"/>
  </r>
  <r>
    <x v="293"/>
    <x v="106"/>
    <s v="E24"/>
    <s v="Office Expenses"/>
    <s v="E24083"/>
    <s v="Miscellaneous &amp; Contingency Expenses"/>
    <n v="100000"/>
    <n v="46418"/>
    <n v="50000"/>
    <n v="50000"/>
  </r>
  <r>
    <x v="294"/>
    <x v="90"/>
    <s v="E24"/>
    <s v="Office Expenses"/>
    <s v="E24109"/>
    <s v="Purchase of Consumable &amp; Stationary"/>
    <n v="100000"/>
    <n v="27521"/>
    <n v="50000"/>
    <n v="50000"/>
  </r>
  <r>
    <x v="295"/>
    <x v="63"/>
    <s v="E24"/>
    <s v="Office Expenses"/>
    <s v="E24146"/>
    <s v="Telephone Expenses"/>
    <n v="100000"/>
    <n v="12570"/>
    <n v="50000"/>
    <n v="50000"/>
  </r>
  <r>
    <x v="296"/>
    <x v="63"/>
    <s v="E24"/>
    <s v="Office Expenses"/>
    <s v="E24146"/>
    <s v="Telephone Expenses"/>
    <n v="100000"/>
    <n v="23915"/>
    <n v="50000"/>
    <n v="50000"/>
  </r>
  <r>
    <x v="297"/>
    <x v="142"/>
    <s v="E26"/>
    <s v="Presentation &amp; Viva-Voce Expenses"/>
    <s v="E26042"/>
    <s v="Expenses for Presentation &amp; Viva-Voce"/>
    <n v="100000"/>
    <n v="16979"/>
    <n v="50000"/>
    <n v="50000"/>
  </r>
  <r>
    <x v="298"/>
    <x v="143"/>
    <s v="E26"/>
    <s v="Presentation &amp; Viva-Voce Expenses"/>
    <s v="E26042"/>
    <s v="Expenses for Presentation &amp; Viva-Voce"/>
    <n v="100000"/>
    <n v="2799"/>
    <n v="10000"/>
    <n v="50000"/>
  </r>
  <r>
    <x v="299"/>
    <x v="144"/>
    <s v="E31"/>
    <s v="Staff Training &amp; Development"/>
    <s v="E31125"/>
    <s v="Staff Training &amp; Development ( Academic Staff)"/>
    <n v="100000"/>
    <n v="11800"/>
    <n v="20000"/>
    <n v="50000"/>
  </r>
  <r>
    <x v="300"/>
    <x v="89"/>
    <s v="E34"/>
    <s v="Study Center Expenses"/>
    <s v="E34084"/>
    <s v="Monitoring of Study Centre"/>
    <n v="100000"/>
    <n v="28177"/>
    <n v="50000"/>
    <n v="50000"/>
  </r>
  <r>
    <x v="301"/>
    <x v="24"/>
    <s v="E38"/>
    <s v="Electricity &amp; Water Charges"/>
    <s v="E38022"/>
    <s v="Electricity Charges"/>
    <n v="100000"/>
    <n v="0"/>
    <n v="10000"/>
    <n v="50000"/>
  </r>
  <r>
    <x v="302"/>
    <x v="145"/>
    <s v="E20"/>
    <s v="Organisation of Seminars/Workshops"/>
    <s v="E20040"/>
    <s v="Expenses for organisation of Seminars, Workshops, etc."/>
    <n v="100000"/>
    <n v="0"/>
    <n v="10000"/>
    <n v="50000"/>
  </r>
  <r>
    <x v="303"/>
    <x v="140"/>
    <s v="E35"/>
    <s v="TA / DA"/>
    <s v="E35140"/>
    <s v="TA/DA Expenses for Committee Members"/>
    <n v="60000"/>
    <n v="3420"/>
    <n v="20000"/>
    <n v="50000"/>
  </r>
  <r>
    <x v="304"/>
    <x v="146"/>
    <s v="E08"/>
    <s v="Audio-Video Expenses"/>
    <s v="E08033"/>
    <s v="Expenses For Development &amp; Maintainance Of Audio Video Aids"/>
    <n v="50000"/>
    <n v="42879"/>
    <n v="50000"/>
    <n v="50000"/>
  </r>
  <r>
    <x v="305"/>
    <x v="82"/>
    <s v="E20"/>
    <s v="Organisation of Seminars/Workshops"/>
    <s v="E20040"/>
    <s v="Expenses for organisation of Seminars, Workshops, etc."/>
    <n v="50000"/>
    <n v="0"/>
    <n v="10000"/>
    <n v="50000"/>
  </r>
  <r>
    <x v="306"/>
    <x v="82"/>
    <s v="E20"/>
    <s v="Organisation of Seminars/Workshops"/>
    <s v="E20040"/>
    <s v="Expenses for organisation of Seminars, Workshops, etc."/>
    <n v="50000"/>
    <n v="0"/>
    <n v="10000"/>
    <n v="50000"/>
  </r>
  <r>
    <x v="307"/>
    <x v="15"/>
    <s v="E22"/>
    <s v="Technology Support"/>
    <s v="E22053"/>
    <s v="Expenses for Technology Support"/>
    <n v="50000"/>
    <n v="24990"/>
    <n v="50000"/>
    <n v="50000"/>
  </r>
  <r>
    <x v="308"/>
    <x v="105"/>
    <s v="E23"/>
    <s v="Maintenance - Others"/>
    <s v="E23074"/>
    <s v="Maintenace of Equipments"/>
    <n v="50000"/>
    <n v="28159"/>
    <n v="50000"/>
    <n v="50000"/>
  </r>
  <r>
    <x v="309"/>
    <x v="115"/>
    <s v="E24"/>
    <s v="Office Expenses"/>
    <s v="E24015"/>
    <s v="Conduct of Meetings"/>
    <n v="50000"/>
    <n v="1965"/>
    <n v="10000"/>
    <n v="50000"/>
  </r>
  <r>
    <x v="310"/>
    <x v="115"/>
    <s v="E24"/>
    <s v="Office Expenses"/>
    <s v="E24015"/>
    <s v="Conduct of Meetings"/>
    <n v="50000"/>
    <n v="0"/>
    <n v="10000"/>
    <n v="50000"/>
  </r>
  <r>
    <x v="311"/>
    <x v="115"/>
    <s v="E24"/>
    <s v="Office Expenses"/>
    <s v="E24015"/>
    <s v="Conduct of Meetings"/>
    <n v="50000"/>
    <n v="0"/>
    <n v="10000"/>
    <n v="50000"/>
  </r>
  <r>
    <x v="312"/>
    <x v="147"/>
    <s v="E24"/>
    <s v="Office Expenses"/>
    <s v="E24064"/>
    <s v="Honorarium to Experts, writers, editors, etc."/>
    <n v="50000"/>
    <n v="0"/>
    <n v="10000"/>
    <n v="50000"/>
  </r>
  <r>
    <x v="313"/>
    <x v="147"/>
    <s v="E24"/>
    <s v="Office Expenses"/>
    <s v="E24064"/>
    <s v="Honorarium to Experts, writers, editors, etc."/>
    <n v="50000"/>
    <n v="0"/>
    <n v="10000"/>
    <n v="50000"/>
  </r>
  <r>
    <x v="314"/>
    <x v="97"/>
    <s v="E24"/>
    <s v="Office Expenses"/>
    <s v="E24065"/>
    <s v="Hospitality &amp; Refreshment"/>
    <n v="50000"/>
    <n v="22840"/>
    <n v="50000"/>
    <n v="50000"/>
  </r>
  <r>
    <x v="315"/>
    <x v="97"/>
    <s v="E24"/>
    <s v="Office Expenses"/>
    <s v="E24065"/>
    <s v="Hospitality &amp; Refreshment"/>
    <n v="50000"/>
    <n v="20059"/>
    <n v="30000"/>
    <n v="50000"/>
  </r>
  <r>
    <x v="316"/>
    <x v="118"/>
    <s v="E24"/>
    <s v="Office Expenses"/>
    <s v="E24071"/>
    <s v="Legal Fees &amp; Professional Charges"/>
    <n v="50000"/>
    <n v="0"/>
    <n v="10000"/>
    <n v="50000"/>
  </r>
  <r>
    <x v="317"/>
    <x v="118"/>
    <s v="E24"/>
    <s v="Office Expenses"/>
    <s v="E24071"/>
    <s v="Legal Fees &amp; Professional Charges"/>
    <n v="50000"/>
    <n v="0"/>
    <n v="10000"/>
    <n v="50000"/>
  </r>
  <r>
    <x v="318"/>
    <x v="106"/>
    <s v="E24"/>
    <s v="Office Expenses"/>
    <s v="E24083"/>
    <s v="Miscellaneous &amp; Contingency Expenses"/>
    <n v="50000"/>
    <n v="900"/>
    <n v="10000"/>
    <n v="50000"/>
  </r>
  <r>
    <x v="319"/>
    <x v="106"/>
    <s v="E24"/>
    <s v="Office Expenses"/>
    <s v="E24083"/>
    <s v="Miscellaneous &amp; Contingency Expenses"/>
    <n v="50000"/>
    <n v="33310"/>
    <n v="50000"/>
    <n v="50000"/>
  </r>
  <r>
    <x v="320"/>
    <x v="106"/>
    <s v="E24"/>
    <s v="Office Expenses"/>
    <s v="E24083"/>
    <s v="Miscellaneous &amp; Contingency Expenses"/>
    <n v="50000"/>
    <n v="16704"/>
    <n v="20000"/>
    <n v="50000"/>
  </r>
  <r>
    <x v="321"/>
    <x v="106"/>
    <s v="E24"/>
    <s v="Office Expenses"/>
    <s v="E24083"/>
    <s v="Miscellaneous &amp; Contingency Expenses"/>
    <n v="50000"/>
    <n v="21795"/>
    <n v="50000"/>
    <n v="50000"/>
  </r>
  <r>
    <x v="322"/>
    <x v="84"/>
    <s v="E24"/>
    <s v="Office Expenses"/>
    <s v="E24099"/>
    <s v="Postage, Courier expenses"/>
    <n v="50000"/>
    <n v="0"/>
    <n v="10000"/>
    <n v="50000"/>
  </r>
  <r>
    <x v="323"/>
    <x v="84"/>
    <s v="E24"/>
    <s v="Office Expenses"/>
    <s v="E24099"/>
    <s v="Postage, Courier expenses"/>
    <n v="50000"/>
    <n v="16968"/>
    <n v="20000"/>
    <n v="50000"/>
  </r>
  <r>
    <x v="324"/>
    <x v="90"/>
    <s v="E24"/>
    <s v="Office Expenses"/>
    <s v="E24109"/>
    <s v="Purchase of Consumable &amp; Stationary"/>
    <n v="50000"/>
    <n v="32809"/>
    <n v="50000"/>
    <n v="50000"/>
  </r>
  <r>
    <x v="325"/>
    <x v="148"/>
    <s v="E24"/>
    <s v="Office Expenses"/>
    <s v="E24109"/>
    <s v="Purchase of Consumable &amp; Stationary"/>
    <n v="50000"/>
    <n v="23737"/>
    <n v="50000"/>
    <n v="50000"/>
  </r>
  <r>
    <x v="326"/>
    <x v="90"/>
    <s v="E24"/>
    <s v="Office Expenses"/>
    <s v="E24109"/>
    <s v="Purchase of Consumable &amp; Stationary"/>
    <n v="50000"/>
    <n v="31635"/>
    <n v="50000"/>
    <n v="50000"/>
  </r>
  <r>
    <x v="327"/>
    <x v="90"/>
    <s v="E24"/>
    <s v="Office Expenses"/>
    <s v="E24109"/>
    <s v="Purchase of Consumable &amp; Stationary"/>
    <n v="50000"/>
    <n v="37167"/>
    <n v="50000"/>
    <n v="50000"/>
  </r>
  <r>
    <x v="328"/>
    <x v="90"/>
    <s v="E24"/>
    <s v="Office Expenses"/>
    <s v="E24109"/>
    <s v="Purchase of Consumable &amp; Stationary"/>
    <n v="50000"/>
    <n v="27592"/>
    <n v="50000"/>
    <n v="50000"/>
  </r>
  <r>
    <x v="329"/>
    <x v="149"/>
    <s v="E26"/>
    <s v="Presentation &amp; Viva-Voce Expenses"/>
    <s v="E26042"/>
    <s v="Expenses for Presentation &amp; Viva-Voce"/>
    <n v="50000"/>
    <n v="0"/>
    <n v="10000"/>
    <n v="50000"/>
  </r>
  <r>
    <x v="330"/>
    <x v="144"/>
    <s v="E31"/>
    <s v="Staff Training &amp; Development"/>
    <s v="E31125"/>
    <s v="Staff Training &amp; Development ( Academic Staff)"/>
    <n v="50000"/>
    <n v="0"/>
    <n v="10000"/>
    <n v="50000"/>
  </r>
  <r>
    <x v="331"/>
    <x v="89"/>
    <s v="E34"/>
    <s v="Study Center Expenses"/>
    <s v="E34084"/>
    <s v="Monitoring of Study Centre"/>
    <n v="50000"/>
    <n v="0"/>
    <n v="10000"/>
    <n v="50000"/>
  </r>
  <r>
    <x v="332"/>
    <x v="67"/>
    <s v="E35"/>
    <s v="TA / DA"/>
    <s v="E35140"/>
    <s v="TA/DA Expenses for Committee Members"/>
    <n v="50000"/>
    <n v="11611"/>
    <n v="30000"/>
    <n v="50000"/>
  </r>
  <r>
    <x v="333"/>
    <x v="67"/>
    <s v="E35"/>
    <s v="TA / DA"/>
    <s v="E35140"/>
    <s v="TA/DA Expenses for Committee Members"/>
    <n v="50000"/>
    <n v="5950"/>
    <n v="20000"/>
    <n v="50000"/>
  </r>
  <r>
    <x v="334"/>
    <x v="12"/>
    <s v="E37"/>
    <s v="Services &amp; Hire Charges"/>
    <s v="E37052"/>
    <s v="Expenses for services &amp; hire charges"/>
    <n v="50000"/>
    <n v="0"/>
    <n v="10000"/>
    <n v="50000"/>
  </r>
  <r>
    <x v="335"/>
    <x v="12"/>
    <s v="E37"/>
    <s v="Services &amp; Hire Charges"/>
    <s v="E37052"/>
    <s v="Expenses for services &amp; hire charges"/>
    <n v="50000"/>
    <n v="1620"/>
    <n v="10000"/>
    <n v="50000"/>
  </r>
  <r>
    <x v="336"/>
    <x v="90"/>
    <s v="E24"/>
    <s v="Office Expenses"/>
    <s v="E24109"/>
    <s v="Purchase of Consumable &amp; Stationary"/>
    <n v="50000"/>
    <n v="5127"/>
    <n v="20000"/>
    <n v="50000"/>
  </r>
  <r>
    <x v="337"/>
    <x v="97"/>
    <s v="E24"/>
    <s v="Office Expenses"/>
    <s v="E24065"/>
    <s v="Hospitality &amp; Refreshment"/>
    <n v="50000"/>
    <n v="14981"/>
    <n v="30000"/>
    <n v="50000"/>
  </r>
  <r>
    <x v="338"/>
    <x v="150"/>
    <s v="E35"/>
    <s v="TA / DA"/>
    <s v="E35145"/>
    <s v="TA/DA Expenses to Staff"/>
    <n v="50000"/>
    <n v="0"/>
    <n v="10000"/>
    <n v="50000"/>
  </r>
  <r>
    <x v="339"/>
    <x v="77"/>
    <s v="E38"/>
    <s v="Electricity &amp; Water Charges"/>
    <s v="E38150"/>
    <s v="Water Charges"/>
    <n v="30000"/>
    <n v="16200"/>
    <n v="30000"/>
    <n v="50000"/>
  </r>
  <r>
    <x v="340"/>
    <x v="135"/>
    <s v="E35"/>
    <s v="TA / DA"/>
    <s v="E35140"/>
    <s v="TA/DA Expenses for Committee Members"/>
    <n v="20000"/>
    <n v="3540"/>
    <n v="20000"/>
    <n v="50000"/>
  </r>
  <r>
    <x v="341"/>
    <x v="147"/>
    <s v="E24"/>
    <s v="Office Expenses"/>
    <s v="E24064"/>
    <s v="Honorarium to Experts, writers, editors, etc."/>
    <n v="10000"/>
    <n v="0"/>
    <n v="10000"/>
    <n v="50000"/>
  </r>
  <r>
    <x v="342"/>
    <x v="97"/>
    <s v="E24"/>
    <s v="Office Expenses"/>
    <s v="E24065"/>
    <s v="Hospitality &amp; Refreshment"/>
    <n v="10000"/>
    <n v="17448"/>
    <n v="20000"/>
    <n v="50000"/>
  </r>
  <r>
    <x v="343"/>
    <x v="121"/>
    <s v="E21"/>
    <s v="Maintenance - Civil &amp; Elecrical Work"/>
    <s v="E21029"/>
    <s v="Expenses For Civil Work"/>
    <n v="0"/>
    <n v="0"/>
    <n v="0"/>
    <n v="50000"/>
  </r>
  <r>
    <x v="344"/>
    <x v="115"/>
    <s v="E24"/>
    <s v="Office Expenses"/>
    <s v="E24015"/>
    <s v="Conduct of Meetings"/>
    <n v="0"/>
    <n v="0"/>
    <n v="0"/>
    <n v="50000"/>
  </r>
  <r>
    <x v="345"/>
    <x v="89"/>
    <s v="E34"/>
    <s v="Study Center Expenses"/>
    <s v="E34084"/>
    <s v="Monitoring of Study Centre"/>
    <n v="0"/>
    <n v="0"/>
    <n v="0"/>
    <n v="50000"/>
  </r>
  <r>
    <x v="346"/>
    <x v="89"/>
    <s v="E34"/>
    <s v="Study Center Expenses"/>
    <s v="E34084"/>
    <s v="Monitoring of Study Centre"/>
    <n v="0"/>
    <n v="0"/>
    <n v="0"/>
    <n v="50000"/>
  </r>
  <r>
    <x v="347"/>
    <x v="89"/>
    <s v="E34"/>
    <s v="Study Center Expenses"/>
    <s v="E34084"/>
    <s v="Monitoring of Study Centre"/>
    <n v="0"/>
    <n v="0"/>
    <n v="0"/>
    <n v="50000"/>
  </r>
  <r>
    <x v="348"/>
    <x v="105"/>
    <s v="E23"/>
    <s v="Maintenance - Others"/>
    <s v="E23074"/>
    <s v="Maintenace of Equipments"/>
    <n v="1500000"/>
    <n v="16588"/>
    <n v="40000"/>
    <n v="40000"/>
  </r>
  <r>
    <x v="349"/>
    <x v="89"/>
    <s v="E34"/>
    <s v="Study Center Expenses"/>
    <s v="E34084"/>
    <s v="Monitoring of Study Centre"/>
    <n v="200000"/>
    <n v="9916"/>
    <n v="40000"/>
    <n v="40000"/>
  </r>
  <r>
    <x v="350"/>
    <x v="114"/>
    <s v="E37"/>
    <s v="Services &amp; Hire Charges"/>
    <s v="E37041"/>
    <s v="Expenses for other manpower supply"/>
    <n v="200000"/>
    <n v="24756"/>
    <n v="40000"/>
    <n v="40000"/>
  </r>
  <r>
    <x v="351"/>
    <x v="24"/>
    <s v="E38"/>
    <s v="Electricity &amp; Water Charges"/>
    <s v="E38022"/>
    <s v="Electricity Charges"/>
    <n v="100000"/>
    <n v="10050"/>
    <n v="40000"/>
    <n v="40000"/>
  </r>
  <r>
    <x v="352"/>
    <x v="115"/>
    <s v="E24"/>
    <s v="Office Expenses"/>
    <s v="E24015"/>
    <s v="Conduct of Meetings"/>
    <n v="50000"/>
    <n v="30420"/>
    <n v="40000"/>
    <n v="40000"/>
  </r>
  <r>
    <x v="353"/>
    <x v="84"/>
    <s v="E24"/>
    <s v="Office Expenses"/>
    <s v="E24099"/>
    <s v="Postage, Courier expenses"/>
    <n v="50000"/>
    <n v="17376"/>
    <n v="40000"/>
    <n v="40000"/>
  </r>
  <r>
    <x v="354"/>
    <x v="90"/>
    <s v="E24"/>
    <s v="Office Expenses"/>
    <s v="E24109"/>
    <s v="Purchase of Consumable &amp; Stationary"/>
    <n v="50000"/>
    <n v="8651"/>
    <n v="30000"/>
    <n v="40000"/>
  </r>
  <r>
    <x v="355"/>
    <x v="90"/>
    <s v="E24"/>
    <s v="Office Expenses"/>
    <s v="E24109"/>
    <s v="Purchase of Consumable &amp; Stationary"/>
    <n v="50000"/>
    <n v="13352"/>
    <n v="40000"/>
    <n v="40000"/>
  </r>
  <r>
    <x v="356"/>
    <x v="12"/>
    <s v="E37"/>
    <s v="Services &amp; Hire Charges"/>
    <s v="E37052"/>
    <s v="Expenses for services &amp; hire charges"/>
    <n v="50000"/>
    <n v="19557"/>
    <n v="40000"/>
    <n v="40000"/>
  </r>
  <r>
    <x v="357"/>
    <x v="151"/>
    <s v="E33"/>
    <s v="Student &amp; Social Support Expenses"/>
    <s v="E33019"/>
    <s v="Development of Virtual Classroom"/>
    <n v="40000"/>
    <n v="27213"/>
    <n v="40000"/>
    <n v="40000"/>
  </r>
  <r>
    <x v="358"/>
    <x v="152"/>
    <s v="E13"/>
    <s v="Employee Welfare"/>
    <s v="E13034"/>
    <s v="Expenses for Dispensary"/>
    <n v="300000"/>
    <n v="0"/>
    <n v="10000"/>
    <n v="30000"/>
  </r>
  <r>
    <x v="359"/>
    <x v="12"/>
    <s v="E37"/>
    <s v="Services &amp; Hire Charges"/>
    <s v="E37052"/>
    <s v="Expenses for services &amp; hire charges"/>
    <n v="120000"/>
    <n v="21469"/>
    <n v="30000"/>
    <n v="30000"/>
  </r>
  <r>
    <x v="360"/>
    <x v="105"/>
    <s v="E23"/>
    <s v="Maintenance - Others"/>
    <s v="E23074"/>
    <s v="Maintenace of Equipments"/>
    <n v="100000"/>
    <n v="5477"/>
    <n v="20000"/>
    <n v="30000"/>
  </r>
  <r>
    <x v="361"/>
    <x v="24"/>
    <s v="E38"/>
    <s v="Electricity &amp; Water Charges"/>
    <s v="E38022"/>
    <s v="Electricity Charges"/>
    <n v="100000"/>
    <n v="19073"/>
    <n v="30000"/>
    <n v="30000"/>
  </r>
  <r>
    <x v="362"/>
    <x v="105"/>
    <s v="E23"/>
    <s v="Maintenance - Others"/>
    <s v="E23074"/>
    <s v="Maintenace of Equipments"/>
    <n v="50000"/>
    <n v="8250"/>
    <n v="20000"/>
    <n v="30000"/>
  </r>
  <r>
    <x v="363"/>
    <x v="105"/>
    <s v="E23"/>
    <s v="Maintenance - Others"/>
    <s v="E23074"/>
    <s v="Maintenace of Equipments"/>
    <n v="50000"/>
    <n v="18166"/>
    <n v="30000"/>
    <n v="30000"/>
  </r>
  <r>
    <x v="364"/>
    <x v="153"/>
    <s v="E23"/>
    <s v="Maintenance - Others"/>
    <s v="E23078"/>
    <s v="Maintenance of Spares &amp; Accessories"/>
    <n v="50000"/>
    <n v="17926"/>
    <n v="30000"/>
    <n v="30000"/>
  </r>
  <r>
    <x v="365"/>
    <x v="115"/>
    <s v="E24"/>
    <s v="Office Expenses"/>
    <s v="E24015"/>
    <s v="Conduct of Meetings"/>
    <n v="50000"/>
    <n v="11354"/>
    <n v="30000"/>
    <n v="30000"/>
  </r>
  <r>
    <x v="366"/>
    <x v="97"/>
    <s v="E24"/>
    <s v="Office Expenses"/>
    <s v="E24065"/>
    <s v="Hospitality &amp; Refreshment"/>
    <n v="50000"/>
    <n v="23134"/>
    <n v="30000"/>
    <n v="30000"/>
  </r>
  <r>
    <x v="367"/>
    <x v="106"/>
    <s v="E24"/>
    <s v="Office Expenses"/>
    <s v="E24083"/>
    <s v="Miscellaneous &amp; Contingency Expenses"/>
    <n v="50000"/>
    <n v="22735"/>
    <n v="30000"/>
    <n v="30000"/>
  </r>
  <r>
    <x v="368"/>
    <x v="106"/>
    <s v="E24"/>
    <s v="Office Expenses"/>
    <s v="E24083"/>
    <s v="Miscellaneous &amp; Contingency Expenses"/>
    <n v="50000"/>
    <n v="14968"/>
    <n v="30000"/>
    <n v="30000"/>
  </r>
  <r>
    <x v="369"/>
    <x v="84"/>
    <s v="E24"/>
    <s v="Office Expenses"/>
    <s v="E24099"/>
    <s v="Postage, Courier expenses"/>
    <n v="50000"/>
    <n v="16328"/>
    <n v="30000"/>
    <n v="30000"/>
  </r>
  <r>
    <x v="370"/>
    <x v="90"/>
    <s v="E24"/>
    <s v="Office Expenses"/>
    <s v="E24109"/>
    <s v="Purchase of Consumable &amp; Stationary"/>
    <n v="50000"/>
    <n v="12690"/>
    <n v="30000"/>
    <n v="30000"/>
  </r>
  <r>
    <x v="371"/>
    <x v="77"/>
    <s v="E38"/>
    <s v="Electricity &amp; Water Charges"/>
    <s v="E38150"/>
    <s v="Water Charges"/>
    <n v="30000"/>
    <n v="19816"/>
    <n v="30000"/>
    <n v="30000"/>
  </r>
  <r>
    <x v="372"/>
    <x v="77"/>
    <s v="E38"/>
    <s v="Electricity &amp; Water Charges"/>
    <s v="E38150"/>
    <s v="Water Charges"/>
    <n v="30000"/>
    <n v="12060"/>
    <n v="20000"/>
    <n v="30000"/>
  </r>
  <r>
    <x v="373"/>
    <x v="77"/>
    <s v="E38"/>
    <s v="Electricity &amp; Water Charges"/>
    <s v="E38150"/>
    <s v="Water Charges"/>
    <n v="30000"/>
    <n v="0"/>
    <n v="10000"/>
    <n v="30000"/>
  </r>
  <r>
    <x v="374"/>
    <x v="77"/>
    <s v="E38"/>
    <s v="Electricity &amp; Water Charges"/>
    <s v="E38150"/>
    <s v="Water Charges"/>
    <n v="30000"/>
    <n v="15656"/>
    <n v="30000"/>
    <n v="30000"/>
  </r>
  <r>
    <x v="375"/>
    <x v="154"/>
    <s v="E24"/>
    <s v="Office Expenses"/>
    <s v="E24097"/>
    <s v="Photocopy"/>
    <n v="10000"/>
    <n v="16969"/>
    <n v="30000"/>
    <n v="30000"/>
  </r>
  <r>
    <x v="376"/>
    <x v="89"/>
    <s v="E34"/>
    <s v="Study Center Expenses"/>
    <s v="E34084"/>
    <s v="Monitoring of Study Centre"/>
    <n v="0"/>
    <n v="0"/>
    <n v="0"/>
    <n v="30000"/>
  </r>
  <r>
    <x v="377"/>
    <x v="12"/>
    <s v="E37"/>
    <s v="Services &amp; Hire Charges"/>
    <s v="E37052"/>
    <s v="Expenses for services &amp; hire charges"/>
    <n v="500000"/>
    <n v="0"/>
    <n v="20000"/>
    <n v="20000"/>
  </r>
  <r>
    <x v="378"/>
    <x v="115"/>
    <s v="E24"/>
    <s v="Office Expenses"/>
    <s v="E24015"/>
    <s v="Conduct of Meetings"/>
    <n v="300000"/>
    <n v="17476"/>
    <n v="20000"/>
    <n v="20000"/>
  </r>
  <r>
    <x v="379"/>
    <x v="113"/>
    <s v="E35"/>
    <s v="TA / DA"/>
    <s v="E35142"/>
    <s v="TA/DA Expenses for Experts &amp; Others "/>
    <n v="250000"/>
    <n v="1215"/>
    <n v="20000"/>
    <n v="20000"/>
  </r>
  <r>
    <x v="380"/>
    <x v="155"/>
    <s v="E26"/>
    <s v="Presentation &amp; Viva-Voce Expenses"/>
    <s v="E26042"/>
    <s v="Expenses for Presentation &amp; Viva-Voce"/>
    <n v="200000"/>
    <n v="0"/>
    <n v="10000"/>
    <n v="20000"/>
  </r>
  <r>
    <x v="381"/>
    <x v="67"/>
    <s v="E35"/>
    <s v="TA / DA"/>
    <s v="E35140"/>
    <s v="TA/DA Expenses for Committee Members"/>
    <n v="200000"/>
    <n v="4917"/>
    <n v="10000"/>
    <n v="20000"/>
  </r>
  <r>
    <x v="382"/>
    <x v="87"/>
    <s v="E35"/>
    <s v="TA / DA"/>
    <s v="E35145"/>
    <s v="TA/DA Expenses to Staff"/>
    <n v="200000"/>
    <n v="3910"/>
    <n v="20000"/>
    <n v="20000"/>
  </r>
  <r>
    <x v="383"/>
    <x v="87"/>
    <s v="E35"/>
    <s v="TA / DA"/>
    <s v="E35145"/>
    <s v="TA/DA Expenses to Staff"/>
    <n v="200000"/>
    <n v="3568"/>
    <n v="20000"/>
    <n v="20000"/>
  </r>
  <r>
    <x v="384"/>
    <x v="87"/>
    <s v="E35"/>
    <s v="TA / DA"/>
    <s v="E35145"/>
    <s v="TA/DA Expenses to Staff"/>
    <n v="200000"/>
    <n v="3811"/>
    <n v="10000"/>
    <n v="20000"/>
  </r>
  <r>
    <x v="385"/>
    <x v="114"/>
    <s v="E37"/>
    <s v="Services &amp; Hire Charges"/>
    <s v="E37041"/>
    <s v="Expenses for other manpower supply"/>
    <n v="200000"/>
    <n v="3020"/>
    <n v="20000"/>
    <n v="20000"/>
  </r>
  <r>
    <x v="386"/>
    <x v="113"/>
    <s v="E35"/>
    <s v="TA / DA"/>
    <s v="E35142"/>
    <s v="TA/DA Expenses for Experts &amp; Others "/>
    <n v="150000"/>
    <n v="6500"/>
    <n v="10000"/>
    <n v="20000"/>
  </r>
  <r>
    <x v="387"/>
    <x v="113"/>
    <s v="E35"/>
    <s v="TA / DA"/>
    <s v="E35142"/>
    <s v="TA/DA Expenses for Experts &amp; Others "/>
    <n v="150000"/>
    <n v="0"/>
    <n v="20000"/>
    <n v="20000"/>
  </r>
  <r>
    <x v="388"/>
    <x v="113"/>
    <s v="E35"/>
    <s v="TA / DA"/>
    <s v="E35142"/>
    <s v="TA/DA Expenses for Experts &amp; Others "/>
    <n v="150000"/>
    <n v="0"/>
    <n v="10000"/>
    <n v="20000"/>
  </r>
  <r>
    <x v="389"/>
    <x v="113"/>
    <s v="E35"/>
    <s v="TA / DA"/>
    <s v="E35142"/>
    <s v="TA/DA Expenses for Experts &amp; Others "/>
    <n v="150000"/>
    <n v="0"/>
    <n v="10000"/>
    <n v="20000"/>
  </r>
  <r>
    <x v="390"/>
    <x v="113"/>
    <s v="E35"/>
    <s v="TA / DA"/>
    <s v="E35142"/>
    <s v="TA/DA Expenses for Experts &amp; Others "/>
    <n v="150000"/>
    <n v="0"/>
    <n v="10000"/>
    <n v="20000"/>
  </r>
  <r>
    <x v="391"/>
    <x v="156"/>
    <s v="E32"/>
    <s v="Expenses On Student Of Learn &amp;  Earn"/>
    <s v="E32130"/>
    <s v="Stipend For Vocational Education &amp; Traning (Skill Development) (ITI) Students"/>
    <n v="100000"/>
    <n v="12400"/>
    <n v="20000"/>
    <n v="20000"/>
  </r>
  <r>
    <x v="392"/>
    <x v="40"/>
    <s v="E07"/>
    <s v="Advertisement &amp; Publicity"/>
    <s v="E07026"/>
    <s v="Expenses for Advertisement &amp; Publicity"/>
    <n v="100000"/>
    <n v="6502"/>
    <n v="20000"/>
    <n v="20000"/>
  </r>
  <r>
    <x v="393"/>
    <x v="82"/>
    <s v="E20"/>
    <s v="Organisation of Seminars/Workshops"/>
    <s v="E20040"/>
    <s v="Expenses for organisation of Seminars, Workshops, etc."/>
    <n v="100000"/>
    <n v="10108"/>
    <n v="20000"/>
    <n v="20000"/>
  </r>
  <r>
    <x v="394"/>
    <x v="82"/>
    <s v="E20"/>
    <s v="Organisation of Seminars/Workshops"/>
    <s v="E20040"/>
    <s v="Expenses for organisation of Seminars, Workshops, etc."/>
    <n v="100000"/>
    <n v="0"/>
    <n v="10000"/>
    <n v="20000"/>
  </r>
  <r>
    <x v="395"/>
    <x v="105"/>
    <s v="E23"/>
    <s v="Maintenance - Others"/>
    <s v="E23074"/>
    <s v="Maintenace of Equipments"/>
    <n v="100000"/>
    <n v="7250"/>
    <n v="10000"/>
    <n v="20000"/>
  </r>
  <r>
    <x v="396"/>
    <x v="115"/>
    <s v="E24"/>
    <s v="Office Expenses"/>
    <s v="E24015"/>
    <s v="Conduct of Meetings"/>
    <n v="100000"/>
    <n v="4200"/>
    <n v="10000"/>
    <n v="20000"/>
  </r>
  <r>
    <x v="397"/>
    <x v="106"/>
    <s v="E24"/>
    <s v="Office Expenses"/>
    <s v="E24083"/>
    <s v="Miscellaneous &amp; Contingency Expenses"/>
    <n v="100000"/>
    <n v="6401"/>
    <n v="20000"/>
    <n v="20000"/>
  </r>
  <r>
    <x v="398"/>
    <x v="90"/>
    <s v="E24"/>
    <s v="Office Expenses"/>
    <s v="E24109"/>
    <s v="Purchase of Consumable &amp; Stationary"/>
    <n v="100000"/>
    <n v="5359"/>
    <n v="20000"/>
    <n v="20000"/>
  </r>
  <r>
    <x v="399"/>
    <x v="137"/>
    <s v="E26"/>
    <s v="Presentation &amp; Viva-Voce Expenses"/>
    <s v="E26042"/>
    <s v="Expenses for Presentation &amp; Viva-Voce"/>
    <n v="100000"/>
    <n v="5000"/>
    <n v="20000"/>
    <n v="20000"/>
  </r>
  <r>
    <x v="400"/>
    <x v="36"/>
    <s v="E28"/>
    <s v="Refund of Fees"/>
    <s v="E28114"/>
    <s v="Refund of Fees To Students"/>
    <n v="100000"/>
    <n v="0"/>
    <n v="10000"/>
    <n v="20000"/>
  </r>
  <r>
    <x v="401"/>
    <x v="67"/>
    <s v="E35"/>
    <s v="TA / DA"/>
    <s v="E35140"/>
    <s v="TA/DA Expenses for Committee Members"/>
    <n v="90000"/>
    <n v="0"/>
    <n v="20000"/>
    <n v="20000"/>
  </r>
  <r>
    <x v="402"/>
    <x v="157"/>
    <s v="E35"/>
    <s v="TA / DA"/>
    <s v="E35140"/>
    <s v="TA/DA Expenses for Committee Members"/>
    <n v="90000"/>
    <n v="0"/>
    <n v="10000"/>
    <n v="20000"/>
  </r>
  <r>
    <x v="403"/>
    <x v="67"/>
    <s v="E35"/>
    <s v="TA / DA"/>
    <s v="E35140"/>
    <s v="TA/DA Expenses for Committee Members"/>
    <n v="60000"/>
    <n v="0"/>
    <n v="10000"/>
    <n v="20000"/>
  </r>
  <r>
    <x v="404"/>
    <x v="90"/>
    <s v="E17"/>
    <s v="KVK Expenses"/>
    <s v="E17109"/>
    <s v="Purchase of Consumable &amp; Stationary"/>
    <n v="50000"/>
    <n v="8892"/>
    <n v="10000"/>
    <n v="20000"/>
  </r>
  <r>
    <x v="405"/>
    <x v="105"/>
    <s v="E23"/>
    <s v="Maintenance - Others"/>
    <s v="E23074"/>
    <s v="Maintenace of Equipments"/>
    <n v="50000"/>
    <n v="5939"/>
    <n v="10000"/>
    <n v="20000"/>
  </r>
  <r>
    <x v="406"/>
    <x v="97"/>
    <s v="E24"/>
    <s v="Office Expenses"/>
    <s v="E24065"/>
    <s v="Hospitality &amp; Refreshment"/>
    <n v="50000"/>
    <n v="8527"/>
    <n v="20000"/>
    <n v="20000"/>
  </r>
  <r>
    <x v="407"/>
    <x v="97"/>
    <s v="E24"/>
    <s v="Office Expenses"/>
    <s v="E24065"/>
    <s v="Hospitality &amp; Refreshment"/>
    <n v="50000"/>
    <n v="8759"/>
    <n v="20000"/>
    <n v="20000"/>
  </r>
  <r>
    <x v="408"/>
    <x v="97"/>
    <s v="E24"/>
    <s v="Office Expenses"/>
    <s v="E24065"/>
    <s v="Hospitality &amp; Refreshment"/>
    <n v="50000"/>
    <n v="14341"/>
    <n v="20000"/>
    <n v="20000"/>
  </r>
  <r>
    <x v="409"/>
    <x v="106"/>
    <s v="E24"/>
    <s v="Office Expenses"/>
    <s v="E24083"/>
    <s v="Miscellaneous &amp; Contingency Expenses"/>
    <n v="50000"/>
    <m/>
    <n v="10000"/>
    <n v="20000"/>
  </r>
  <r>
    <x v="410"/>
    <x v="106"/>
    <s v="E24"/>
    <s v="Office Expenses"/>
    <s v="E24083"/>
    <s v="Miscellaneous &amp; Contingency Expenses"/>
    <n v="50000"/>
    <n v="4964"/>
    <n v="20000"/>
    <n v="20000"/>
  </r>
  <r>
    <x v="411"/>
    <x v="106"/>
    <s v="E24"/>
    <s v="Office Expenses"/>
    <s v="E24083"/>
    <s v="Miscellaneous &amp; Contingency Expenses"/>
    <n v="50000"/>
    <n v="9322"/>
    <n v="20000"/>
    <n v="20000"/>
  </r>
  <r>
    <x v="412"/>
    <x v="84"/>
    <s v="E24"/>
    <s v="Office Expenses"/>
    <s v="E24099"/>
    <s v="Postage, Courier expenses"/>
    <n v="50000"/>
    <n v="0"/>
    <n v="10000"/>
    <n v="20000"/>
  </r>
  <r>
    <x v="413"/>
    <x v="84"/>
    <s v="E24"/>
    <s v="Office Expenses"/>
    <s v="E24099"/>
    <s v="Postage, Courier expenses"/>
    <n v="50000"/>
    <n v="6145"/>
    <n v="10000"/>
    <n v="20000"/>
  </r>
  <r>
    <x v="414"/>
    <x v="90"/>
    <s v="E24"/>
    <s v="Office Expenses"/>
    <s v="E24109"/>
    <s v="Purchase of Consumable &amp; Stationary"/>
    <n v="50000"/>
    <n v="4336"/>
    <n v="20000"/>
    <n v="20000"/>
  </r>
  <r>
    <x v="415"/>
    <x v="90"/>
    <s v="E24"/>
    <s v="Office Expenses"/>
    <s v="E24109"/>
    <s v="Purchase of Consumable &amp; Stationary"/>
    <n v="50000"/>
    <n v="2700"/>
    <n v="10000"/>
    <n v="20000"/>
  </r>
  <r>
    <x v="416"/>
    <x v="90"/>
    <s v="E24"/>
    <s v="Office Expenses"/>
    <s v="E24109"/>
    <s v="Purchase of Consumable &amp; Stationary"/>
    <n v="50000"/>
    <n v="1875"/>
    <n v="10000"/>
    <n v="20000"/>
  </r>
  <r>
    <x v="417"/>
    <x v="158"/>
    <s v="E24"/>
    <s v="Office Expenses"/>
    <s v="E24109"/>
    <s v="Purchase of Consumable &amp; Stationary"/>
    <n v="50000"/>
    <n v="4975"/>
    <n v="10000"/>
    <n v="20000"/>
  </r>
  <r>
    <x v="418"/>
    <x v="90"/>
    <s v="E24"/>
    <s v="Office Expenses"/>
    <s v="E24109"/>
    <s v="Purchase of Consumable &amp; Stationary"/>
    <n v="50000"/>
    <n v="4175"/>
    <n v="10000"/>
    <n v="20000"/>
  </r>
  <r>
    <x v="419"/>
    <x v="90"/>
    <s v="E24"/>
    <s v="Office Expenses"/>
    <s v="E24109"/>
    <s v="Purchase of Consumable &amp; Stationary"/>
    <n v="50000"/>
    <n v="2148"/>
    <n v="10000"/>
    <n v="20000"/>
  </r>
  <r>
    <x v="420"/>
    <x v="137"/>
    <s v="E26"/>
    <s v="Presentation &amp; Viva-Voce Expenses"/>
    <s v="E26042"/>
    <s v="Expenses for Presentation &amp; Viva-Voce"/>
    <n v="50000"/>
    <n v="0"/>
    <n v="10000"/>
    <n v="20000"/>
  </r>
  <r>
    <x v="421"/>
    <x v="135"/>
    <s v="E35"/>
    <s v="TA / DA"/>
    <s v="E35140"/>
    <s v="TA/DA Expenses for Committee Members"/>
    <n v="50000"/>
    <n v="4305"/>
    <n v="10000"/>
    <n v="20000"/>
  </r>
  <r>
    <x v="422"/>
    <x v="113"/>
    <s v="E35"/>
    <s v="TA / DA"/>
    <s v="E35142"/>
    <s v="TA/DA Expenses for Experts &amp; Others "/>
    <n v="50000"/>
    <n v="0"/>
    <n v="10000"/>
    <n v="20000"/>
  </r>
  <r>
    <x v="423"/>
    <x v="87"/>
    <s v="E35"/>
    <s v="TA / DA"/>
    <s v="E35145"/>
    <s v="TA/DA Expenses to Staff"/>
    <n v="50000"/>
    <n v="0"/>
    <n v="10000"/>
    <n v="20000"/>
  </r>
  <r>
    <x v="424"/>
    <x v="87"/>
    <s v="E35"/>
    <s v="TA / DA"/>
    <s v="E35145"/>
    <s v="TA/DA Expenses to Staff"/>
    <n v="50000"/>
    <n v="0"/>
    <n v="10000"/>
    <n v="20000"/>
  </r>
  <r>
    <x v="425"/>
    <x v="87"/>
    <s v="E35"/>
    <s v="TA / DA"/>
    <s v="E35145"/>
    <s v="TA/DA Expenses to Staff"/>
    <n v="50000"/>
    <n v="4891"/>
    <n v="10000"/>
    <n v="20000"/>
  </r>
  <r>
    <x v="426"/>
    <x v="12"/>
    <s v="E37"/>
    <s v="Services &amp; Hire Charges"/>
    <s v="E37052"/>
    <s v="Expenses for services &amp; hire charges"/>
    <n v="50000"/>
    <n v="0"/>
    <n v="10000"/>
    <n v="20000"/>
  </r>
  <r>
    <x v="427"/>
    <x v="12"/>
    <s v="E37"/>
    <s v="Services &amp; Hire Charges"/>
    <s v="E37052"/>
    <s v="Expenses for services &amp; hire charges"/>
    <n v="50000"/>
    <n v="0"/>
    <n v="10000"/>
    <n v="20000"/>
  </r>
  <r>
    <x v="428"/>
    <x v="12"/>
    <s v="E37"/>
    <s v="Services &amp; Hire Charges"/>
    <s v="E37052"/>
    <s v="Expenses for services &amp; hire charges"/>
    <n v="50000"/>
    <n v="0"/>
    <n v="10000"/>
    <n v="20000"/>
  </r>
  <r>
    <x v="429"/>
    <x v="12"/>
    <s v="E37"/>
    <s v="Services &amp; Hire Charges"/>
    <s v="E37052"/>
    <s v="Expenses for services &amp; hire charges"/>
    <n v="50000"/>
    <n v="0"/>
    <n v="10000"/>
    <n v="20000"/>
  </r>
  <r>
    <x v="430"/>
    <x v="12"/>
    <s v="E37"/>
    <s v="Services &amp; Hire Charges"/>
    <s v="E37052"/>
    <s v="Expenses for services &amp; hire charges"/>
    <n v="50000"/>
    <n v="0"/>
    <n v="10000"/>
    <n v="20000"/>
  </r>
  <r>
    <x v="431"/>
    <x v="147"/>
    <s v="E24"/>
    <s v="Office Expenses"/>
    <s v="E24064"/>
    <s v="Honorarium to Experts, writers, editors, etc."/>
    <n v="50000"/>
    <n v="0"/>
    <n v="10000"/>
    <n v="20000"/>
  </r>
  <r>
    <x v="432"/>
    <x v="150"/>
    <s v="E35"/>
    <s v="TA / DA"/>
    <s v="E35145"/>
    <s v="TA/DA Expenses to Staff"/>
    <n v="50000"/>
    <n v="0"/>
    <n v="10000"/>
    <n v="20000"/>
  </r>
  <r>
    <x v="433"/>
    <x v="150"/>
    <s v="E35"/>
    <s v="TA / DA"/>
    <s v="E35145"/>
    <s v="TA/DA Expenses to Staff"/>
    <n v="50000"/>
    <n v="0"/>
    <n v="10000"/>
    <n v="20000"/>
  </r>
  <r>
    <x v="434"/>
    <x v="159"/>
    <s v="E24"/>
    <s v="Office Expenses"/>
    <s v="E24004"/>
    <s v="Audit Fees"/>
    <n v="20000"/>
    <n v="5900"/>
    <n v="10000"/>
    <n v="20000"/>
  </r>
  <r>
    <x v="435"/>
    <x v="160"/>
    <s v="E24"/>
    <s v="Office Expenses"/>
    <s v="E24071"/>
    <s v="Legal Fees &amp; Professional Charges"/>
    <n v="20000"/>
    <n v="5000"/>
    <n v="20000"/>
    <n v="20000"/>
  </r>
  <r>
    <x v="436"/>
    <x v="106"/>
    <s v="E24"/>
    <s v="Office Expenses"/>
    <s v="E24083"/>
    <s v="Miscellaneous &amp; Contingency Expenses"/>
    <n v="20000"/>
    <n v="1020"/>
    <n v="10000"/>
    <n v="20000"/>
  </r>
  <r>
    <x v="437"/>
    <x v="12"/>
    <s v="E37"/>
    <s v="Services &amp; Hire Charges"/>
    <s v="E37052"/>
    <s v="Expenses for services &amp; hire charges"/>
    <n v="20000"/>
    <n v="7080"/>
    <n v="10000"/>
    <n v="20000"/>
  </r>
  <r>
    <x v="438"/>
    <x v="105"/>
    <s v="E23"/>
    <s v="Maintenance - Others"/>
    <s v="E23074"/>
    <s v="Maintenace of Equipments"/>
    <n v="10000"/>
    <n v="6860"/>
    <n v="10000"/>
    <n v="20000"/>
  </r>
  <r>
    <x v="439"/>
    <x v="105"/>
    <s v="E23"/>
    <s v="Maintenance - Others"/>
    <s v="E23074"/>
    <s v="Maintenace of Equipments"/>
    <n v="10000"/>
    <n v="9720"/>
    <n v="20000"/>
    <n v="20000"/>
  </r>
  <r>
    <x v="440"/>
    <x v="100"/>
    <s v="E24"/>
    <s v="Office Expenses"/>
    <s v="E24004"/>
    <s v="Audit Fees"/>
    <n v="10000"/>
    <n v="0"/>
    <n v="10000"/>
    <n v="20000"/>
  </r>
  <r>
    <x v="441"/>
    <x v="100"/>
    <s v="E24"/>
    <s v="Office Expenses"/>
    <s v="E24004"/>
    <s v="Audit Fees"/>
    <n v="10000"/>
    <n v="0"/>
    <n v="10000"/>
    <n v="20000"/>
  </r>
  <r>
    <x v="442"/>
    <x v="147"/>
    <s v="E24"/>
    <s v="Office Expenses"/>
    <s v="E24064"/>
    <s v="Honorarium to Experts, writers, editors, etc."/>
    <n v="10000"/>
    <n v="0"/>
    <n v="10000"/>
    <n v="20000"/>
  </r>
  <r>
    <x v="443"/>
    <x v="103"/>
    <s v="E24"/>
    <s v="Office Expenses"/>
    <s v="E24109"/>
    <s v="Purchase of Consumable &amp; Stationary"/>
    <n v="10000"/>
    <n v="11320"/>
    <n v="20000"/>
    <n v="20000"/>
  </r>
  <r>
    <x v="444"/>
    <x v="135"/>
    <s v="E35"/>
    <s v="TA / DA"/>
    <s v="E35140"/>
    <s v="TA/DA Expenses for Committee Members"/>
    <n v="10000"/>
    <n v="8000"/>
    <n v="10000"/>
    <n v="20000"/>
  </r>
  <r>
    <x v="445"/>
    <x v="125"/>
    <s v="E31"/>
    <s v="Staff Training &amp; Development"/>
    <s v="E31126"/>
    <s v="Staff Training &amp; Development (Administrative Staff)"/>
    <n v="0"/>
    <n v="0"/>
    <n v="0"/>
    <n v="20000"/>
  </r>
  <r>
    <x v="446"/>
    <x v="9"/>
    <s v="E33"/>
    <s v="Student &amp; Social Support Expenses"/>
    <s v="E33131"/>
    <s v="Student Support Services"/>
    <n v="0"/>
    <n v="0"/>
    <n v="0"/>
    <n v="20000"/>
  </r>
  <r>
    <x v="447"/>
    <x v="161"/>
    <s v="E33"/>
    <s v="Student &amp; Social Support Expenses"/>
    <s v="E33136"/>
    <s v="Support to Poor Students"/>
    <n v="1000000"/>
    <n v="4355"/>
    <n v="10000"/>
    <n v="10000"/>
  </r>
  <r>
    <x v="448"/>
    <x v="162"/>
    <s v="E31"/>
    <s v="Staff Training &amp; Development"/>
    <s v="E31126"/>
    <s v="Staff Training &amp; Development (Administrative Staff)"/>
    <n v="500000"/>
    <n v="0"/>
    <n v="10000"/>
    <n v="10000"/>
  </r>
  <r>
    <x v="449"/>
    <x v="157"/>
    <s v="E35"/>
    <s v="TA / DA"/>
    <s v="E35140"/>
    <s v="TA/DA Expenses for Committee Members"/>
    <n v="300000"/>
    <n v="0"/>
    <n v="10000"/>
    <n v="10000"/>
  </r>
  <r>
    <x v="450"/>
    <x v="89"/>
    <s v="E34"/>
    <s v="Study Center Expenses"/>
    <s v="E34084"/>
    <s v="Monitoring of Study Centre"/>
    <n v="200000"/>
    <n v="0"/>
    <n v="10000"/>
    <n v="10000"/>
  </r>
  <r>
    <x v="451"/>
    <x v="67"/>
    <s v="E35"/>
    <s v="TA / DA"/>
    <s v="E35140"/>
    <s v="TA/DA Expenses for Committee Members"/>
    <n v="200000"/>
    <n v="438"/>
    <n v="10000"/>
    <n v="10000"/>
  </r>
  <r>
    <x v="452"/>
    <x v="12"/>
    <s v="E37"/>
    <s v="Services &amp; Hire Charges"/>
    <s v="E37052"/>
    <s v="Expenses for services &amp; hire charges"/>
    <n v="200000"/>
    <n v="0"/>
    <n v="10000"/>
    <n v="10000"/>
  </r>
  <r>
    <x v="453"/>
    <x v="97"/>
    <s v="E24"/>
    <s v="Office Expenses"/>
    <s v="E24065"/>
    <s v="Hospitality &amp; Refreshment"/>
    <n v="150000"/>
    <n v="0"/>
    <n v="10000"/>
    <n v="10000"/>
  </r>
  <r>
    <x v="454"/>
    <x v="40"/>
    <s v="E07"/>
    <s v="Advertisement &amp; Publicity"/>
    <s v="E07026"/>
    <s v="Expenses for Advertisement &amp; Publicity"/>
    <n v="100000"/>
    <n v="4500"/>
    <n v="10000"/>
    <n v="10000"/>
  </r>
  <r>
    <x v="455"/>
    <x v="40"/>
    <s v="E07"/>
    <s v="Advertisement &amp; Publicity"/>
    <s v="E07026"/>
    <s v="Expenses for Advertisement &amp; Publicity"/>
    <n v="100000"/>
    <n v="0"/>
    <n v="10000"/>
    <n v="10000"/>
  </r>
  <r>
    <x v="456"/>
    <x v="40"/>
    <s v="E07"/>
    <s v="Advertisement &amp; Publicity"/>
    <s v="E07026"/>
    <s v="Expenses for Advertisement &amp; Publicity"/>
    <n v="100000"/>
    <n v="0"/>
    <n v="10000"/>
    <n v="10000"/>
  </r>
  <r>
    <x v="457"/>
    <x v="40"/>
    <s v="E07"/>
    <s v="Advertisement &amp; Publicity"/>
    <s v="E07026"/>
    <s v="Expenses for Advertisement &amp; Publicity"/>
    <n v="100000"/>
    <n v="0"/>
    <n v="10000"/>
    <n v="10000"/>
  </r>
  <r>
    <x v="458"/>
    <x v="163"/>
    <s v="E08"/>
    <s v="Audio-Video Expenses"/>
    <s v="E08033"/>
    <s v="Expenses For Development &amp; Maintainance Of Audio Video Aids"/>
    <n v="100000"/>
    <n v="0"/>
    <n v="10000"/>
    <n v="10000"/>
  </r>
  <r>
    <x v="459"/>
    <x v="82"/>
    <s v="E20"/>
    <s v="Organisation of Seminars/Workshops"/>
    <s v="E20040"/>
    <s v="Expenses for organisation of Seminars, Workshops, etc."/>
    <n v="100000"/>
    <n v="0"/>
    <n v="10000"/>
    <n v="10000"/>
  </r>
  <r>
    <x v="460"/>
    <x v="97"/>
    <s v="E24"/>
    <s v="Office Expenses"/>
    <s v="E24065"/>
    <s v="Hospitality &amp; Refreshment"/>
    <n v="100000"/>
    <n v="0"/>
    <n v="10000"/>
    <n v="10000"/>
  </r>
  <r>
    <x v="461"/>
    <x v="125"/>
    <s v="E31"/>
    <s v="Staff Training &amp; Development"/>
    <s v="E31126"/>
    <s v="Staff Training &amp; Development (Administrative Staff)"/>
    <n v="100000"/>
    <n v="0"/>
    <n v="10000"/>
    <n v="10000"/>
  </r>
  <r>
    <x v="462"/>
    <x v="9"/>
    <s v="E33"/>
    <s v="Student &amp; Social Support Expenses"/>
    <s v="E33131"/>
    <s v="Student Support Services"/>
    <n v="100000"/>
    <n v="22270"/>
    <n v="10000"/>
    <n v="10000"/>
  </r>
  <r>
    <x v="463"/>
    <x v="164"/>
    <s v="E33"/>
    <s v="Student &amp; Social Support Expenses"/>
    <s v="E33136"/>
    <s v="Support to Poor Students"/>
    <n v="100000"/>
    <n v="0"/>
    <n v="10000"/>
    <n v="10000"/>
  </r>
  <r>
    <x v="464"/>
    <x v="164"/>
    <s v="E33"/>
    <s v="Student &amp; Social Support Expenses"/>
    <s v="E33136"/>
    <s v="Support to Poor Students"/>
    <n v="100000"/>
    <n v="0"/>
    <n v="10000"/>
    <n v="10000"/>
  </r>
  <r>
    <x v="465"/>
    <x v="67"/>
    <s v="E35"/>
    <s v="TA / DA"/>
    <s v="E35140"/>
    <s v="TA/DA Expenses for Committee Members"/>
    <n v="100000"/>
    <n v="6700"/>
    <n v="10000"/>
    <n v="10000"/>
  </r>
  <r>
    <x v="466"/>
    <x v="87"/>
    <s v="E35"/>
    <s v="TA / DA"/>
    <s v="E35145"/>
    <s v="TA/DA Expenses to Staff"/>
    <n v="100000"/>
    <n v="0"/>
    <n v="10000"/>
    <n v="10000"/>
  </r>
  <r>
    <x v="467"/>
    <x v="24"/>
    <s v="E38"/>
    <s v="Electricity &amp; Water Charges"/>
    <s v="E38022"/>
    <s v="Electricity Charges"/>
    <n v="100000"/>
    <n v="3625"/>
    <n v="10000"/>
    <n v="10000"/>
  </r>
  <r>
    <x v="468"/>
    <x v="165"/>
    <s v="E16"/>
    <s v="Insurance Premium"/>
    <s v="E16090"/>
    <s v="Payment for Insurance other than Vehicles"/>
    <n v="100000"/>
    <n v="0"/>
    <n v="10000"/>
    <n v="10000"/>
  </r>
  <r>
    <x v="469"/>
    <x v="166"/>
    <s v="E08"/>
    <s v="Audio-Video Expenses"/>
    <s v="E08117"/>
    <s v="Remuneration for A/V Production"/>
    <n v="100000"/>
    <n v="0"/>
    <n v="10000"/>
    <n v="10000"/>
  </r>
  <r>
    <x v="470"/>
    <x v="67"/>
    <s v="E35"/>
    <s v="TA / DA"/>
    <s v="E35140"/>
    <s v="TA/DA Expenses for Committee Members"/>
    <n v="90000"/>
    <n v="0"/>
    <n v="10000"/>
    <n v="10000"/>
  </r>
  <r>
    <x v="471"/>
    <x v="167"/>
    <s v="E29"/>
    <s v="Rent, Rates &amp; Taxes"/>
    <s v="E29106"/>
    <s v="Property Tax"/>
    <n v="80000"/>
    <n v="0"/>
    <n v="10000"/>
    <n v="10000"/>
  </r>
  <r>
    <x v="472"/>
    <x v="168"/>
    <s v="E33"/>
    <s v="Student &amp; Social Support Expenses"/>
    <s v="E33003"/>
    <s v="Assistance for Human Resource"/>
    <n v="50000"/>
    <n v="0"/>
    <n v="10000"/>
    <n v="10000"/>
  </r>
  <r>
    <x v="473"/>
    <x v="168"/>
    <s v="E33"/>
    <s v="Student &amp; Social Support Expenses"/>
    <s v="E33003"/>
    <s v="Assistance for Human Resource"/>
    <n v="50000"/>
    <n v="0"/>
    <n v="10000"/>
    <n v="10000"/>
  </r>
  <r>
    <x v="474"/>
    <x v="169"/>
    <s v="E08"/>
    <s v="Audio-Video Expenses"/>
    <s v="E08033"/>
    <s v="Expenses For Development &amp; Maintainance Of Audio Video Aids"/>
    <n v="50000"/>
    <n v="0"/>
    <n v="10000"/>
    <n v="10000"/>
  </r>
  <r>
    <x v="475"/>
    <x v="40"/>
    <s v="E07"/>
    <s v="Advertisement &amp; Publicity"/>
    <s v="E07026"/>
    <s v="Expenses for Advertisement &amp; Publicity"/>
    <n v="50000"/>
    <n v="0"/>
    <n v="10000"/>
    <n v="10000"/>
  </r>
  <r>
    <x v="476"/>
    <x v="170"/>
    <s v="E09"/>
    <s v="Bank Expenses"/>
    <s v="E09028"/>
    <s v="Expenses For Cheque Cancellation, Bank Commission, etc."/>
    <n v="50000"/>
    <n v="249"/>
    <n v="10000"/>
    <n v="10000"/>
  </r>
  <r>
    <x v="477"/>
    <x v="170"/>
    <s v="E09"/>
    <s v="Bank Expenses"/>
    <s v="E09028"/>
    <s v="Expenses For Cheque Cancellation, Bank Commission, etc."/>
    <n v="50000"/>
    <n v="381"/>
    <n v="10000"/>
    <n v="10000"/>
  </r>
  <r>
    <x v="478"/>
    <x v="170"/>
    <s v="E09"/>
    <s v="Bank Expenses"/>
    <s v="E09028"/>
    <s v="Expenses For Cheque Cancellation, Bank Commission, etc."/>
    <n v="50000"/>
    <n v="5833"/>
    <n v="10000"/>
    <n v="10000"/>
  </r>
  <r>
    <x v="479"/>
    <x v="171"/>
    <s v="E09"/>
    <s v="Bank Expenses"/>
    <s v="E09028"/>
    <s v="Expenses For Cheque Cancellation, Bank Commission, etc."/>
    <n v="50000"/>
    <n v="868"/>
    <n v="10000"/>
    <n v="10000"/>
  </r>
  <r>
    <x v="480"/>
    <x v="172"/>
    <s v="E09"/>
    <s v="Bank Expenses"/>
    <s v="E09028"/>
    <s v="Expenses For Cheque Cancellation, Bank Commission, etc."/>
    <n v="50000"/>
    <n v="472"/>
    <n v="10000"/>
    <n v="10000"/>
  </r>
  <r>
    <x v="481"/>
    <x v="170"/>
    <s v="E09"/>
    <s v="Bank Expenses"/>
    <s v="E09028"/>
    <s v="Expenses For Cheque Cancellation, Bank Commission, etc."/>
    <n v="50000"/>
    <n v="0"/>
    <n v="10000"/>
    <n v="10000"/>
  </r>
  <r>
    <x v="482"/>
    <x v="82"/>
    <s v="E20"/>
    <s v="Organisation of Seminars/Workshops"/>
    <s v="E20040"/>
    <s v="Expenses for organisation of Seminars, Workshops, etc."/>
    <n v="50000"/>
    <n v="0"/>
    <n v="10000"/>
    <n v="10000"/>
  </r>
  <r>
    <x v="483"/>
    <x v="82"/>
    <s v="E20"/>
    <s v="Organisation of Seminars/Workshops"/>
    <s v="E20040"/>
    <s v="Expenses for organisation of Seminars, Workshops, etc."/>
    <n v="50000"/>
    <n v="0"/>
    <n v="10000"/>
    <n v="10000"/>
  </r>
  <r>
    <x v="484"/>
    <x v="82"/>
    <s v="E20"/>
    <s v="Organisation of Seminars/Workshops"/>
    <s v="E20040"/>
    <s v="Expenses for organisation of Seminars, Workshops, etc."/>
    <n v="50000"/>
    <n v="0"/>
    <n v="10000"/>
    <n v="10000"/>
  </r>
  <r>
    <x v="485"/>
    <x v="15"/>
    <s v="E22"/>
    <s v="Technology Support"/>
    <s v="E22053"/>
    <s v="Expenses for Technology Support"/>
    <n v="50000"/>
    <n v="0"/>
    <n v="10000"/>
    <n v="10000"/>
  </r>
  <r>
    <x v="486"/>
    <x v="15"/>
    <s v="E22"/>
    <s v="Technology Support"/>
    <s v="E22053"/>
    <s v="Expenses for Technology Support"/>
    <n v="50000"/>
    <n v="0"/>
    <n v="10000"/>
    <n v="10000"/>
  </r>
  <r>
    <x v="487"/>
    <x v="15"/>
    <s v="E22"/>
    <s v="Technology Support"/>
    <s v="E22053"/>
    <s v="Expenses for Technology Support"/>
    <n v="50000"/>
    <n v="0"/>
    <n v="10000"/>
    <n v="10000"/>
  </r>
  <r>
    <x v="488"/>
    <x v="15"/>
    <s v="E22"/>
    <s v="Technology Support"/>
    <s v="E22053"/>
    <s v="Expenses for Technology Support"/>
    <n v="50000"/>
    <n v="0"/>
    <n v="10000"/>
    <n v="10000"/>
  </r>
  <r>
    <x v="489"/>
    <x v="15"/>
    <s v="E22"/>
    <s v="Technology Support"/>
    <s v="E22053"/>
    <s v="Expenses for Technology Support"/>
    <n v="50000"/>
    <n v="0"/>
    <n v="10000"/>
    <n v="10000"/>
  </r>
  <r>
    <x v="490"/>
    <x v="115"/>
    <s v="E24"/>
    <s v="Office Expenses"/>
    <s v="E24015"/>
    <s v="Conduct of Meetings"/>
    <n v="50000"/>
    <n v="0"/>
    <n v="10000"/>
    <n v="10000"/>
  </r>
  <r>
    <x v="491"/>
    <x v="115"/>
    <s v="E24"/>
    <s v="Office Expenses"/>
    <s v="E24015"/>
    <s v="Conduct of Meetings"/>
    <n v="50000"/>
    <n v="0"/>
    <n v="10000"/>
    <n v="10000"/>
  </r>
  <r>
    <x v="492"/>
    <x v="147"/>
    <s v="E24"/>
    <s v="Office Expenses"/>
    <s v="E24064"/>
    <s v="Honorarium to Experts, writers, editors, etc."/>
    <n v="50000"/>
    <n v="3000"/>
    <n v="10000"/>
    <n v="10000"/>
  </r>
  <r>
    <x v="493"/>
    <x v="147"/>
    <s v="E24"/>
    <s v="Office Expenses"/>
    <s v="E24064"/>
    <s v="Honorarium to Experts, writers, editors, etc."/>
    <n v="50000"/>
    <n v="0"/>
    <n v="10000"/>
    <n v="10000"/>
  </r>
  <r>
    <x v="494"/>
    <x v="97"/>
    <s v="E24"/>
    <s v="Office Expenses"/>
    <s v="E24065"/>
    <s v="Hospitality &amp; Refreshment"/>
    <n v="50000"/>
    <n v="0"/>
    <n v="10000"/>
    <n v="10000"/>
  </r>
  <r>
    <x v="495"/>
    <x v="106"/>
    <s v="E24"/>
    <s v="Office Expenses"/>
    <s v="E24083"/>
    <s v="Miscellaneous &amp; Contingency Expenses"/>
    <n v="50000"/>
    <n v="2663"/>
    <n v="10000"/>
    <n v="10000"/>
  </r>
  <r>
    <x v="496"/>
    <x v="106"/>
    <s v="E24"/>
    <s v="Office Expenses"/>
    <s v="E24083"/>
    <s v="Miscellaneous &amp; Contingency Expenses"/>
    <n v="50000"/>
    <n v="4400"/>
    <n v="10000"/>
    <n v="10000"/>
  </r>
  <r>
    <x v="497"/>
    <x v="106"/>
    <s v="E24"/>
    <s v="Office Expenses"/>
    <s v="E24083"/>
    <s v="Miscellaneous &amp; Contingency Expenses"/>
    <n v="50000"/>
    <n v="3700"/>
    <n v="10000"/>
    <n v="10000"/>
  </r>
  <r>
    <x v="498"/>
    <x v="106"/>
    <s v="E24"/>
    <s v="Office Expenses"/>
    <s v="E24083"/>
    <s v="Miscellaneous &amp; Contingency Expenses"/>
    <n v="50000"/>
    <n v="900"/>
    <n v="10000"/>
    <n v="10000"/>
  </r>
  <r>
    <x v="499"/>
    <x v="106"/>
    <s v="E24"/>
    <s v="Office Expenses"/>
    <s v="E24083"/>
    <s v="Miscellaneous &amp; Contingency Expenses"/>
    <n v="50000"/>
    <n v="0"/>
    <n v="10000"/>
    <n v="10000"/>
  </r>
  <r>
    <x v="500"/>
    <x v="106"/>
    <s v="E24"/>
    <s v="Office Expenses"/>
    <s v="E24083"/>
    <s v="Miscellaneous &amp; Contingency Expenses"/>
    <n v="50000"/>
    <n v="0"/>
    <n v="10000"/>
    <n v="10000"/>
  </r>
  <r>
    <x v="501"/>
    <x v="84"/>
    <s v="E24"/>
    <s v="Office Expenses"/>
    <s v="E24099"/>
    <s v="Postage, Courier expenses"/>
    <n v="50000"/>
    <n v="180"/>
    <n v="10000"/>
    <n v="10000"/>
  </r>
  <r>
    <x v="502"/>
    <x v="90"/>
    <s v="E24"/>
    <s v="Office Expenses"/>
    <s v="E24109"/>
    <s v="Purchase of Consumable &amp; Stationary"/>
    <n v="50000"/>
    <n v="2350"/>
    <n v="10000"/>
    <n v="10000"/>
  </r>
  <r>
    <x v="503"/>
    <x v="90"/>
    <s v="E24"/>
    <s v="Office Expenses"/>
    <s v="E24109"/>
    <s v="Purchase of Consumable &amp; Stationary"/>
    <n v="50000"/>
    <n v="0"/>
    <n v="10000"/>
    <n v="10000"/>
  </r>
  <r>
    <x v="504"/>
    <x v="36"/>
    <s v="E28"/>
    <s v="Refund of Fees"/>
    <s v="E28114"/>
    <s v="Refund of Fees To Students"/>
    <n v="50000"/>
    <n v="0"/>
    <n v="10000"/>
    <n v="10000"/>
  </r>
  <r>
    <x v="505"/>
    <x v="173"/>
    <s v="E30"/>
    <s v="Research &amp; Development"/>
    <s v="E30049"/>
    <s v="Expenses for Research &amp; Development"/>
    <n v="50000"/>
    <n v="9414"/>
    <n v="10000"/>
    <n v="10000"/>
  </r>
  <r>
    <x v="506"/>
    <x v="173"/>
    <s v="E30"/>
    <s v="Research &amp; Development"/>
    <s v="E30049"/>
    <s v="Expenses for Research &amp; Development"/>
    <n v="50000"/>
    <n v="0"/>
    <n v="10000"/>
    <n v="10000"/>
  </r>
  <r>
    <x v="507"/>
    <x v="173"/>
    <s v="E30"/>
    <s v="Research &amp; Development"/>
    <s v="E30049"/>
    <s v="Expenses for Research &amp; Development"/>
    <n v="50000"/>
    <n v="0"/>
    <n v="10000"/>
    <n v="10000"/>
  </r>
  <r>
    <x v="508"/>
    <x v="173"/>
    <s v="E30"/>
    <s v="Research &amp; Development"/>
    <s v="E30049"/>
    <s v="Expenses for Research &amp; Development"/>
    <n v="50000"/>
    <n v="0"/>
    <n v="10000"/>
    <n v="10000"/>
  </r>
  <r>
    <x v="509"/>
    <x v="173"/>
    <s v="E30"/>
    <s v="Research &amp; Development"/>
    <s v="E30049"/>
    <s v="Expenses for Research &amp; Development"/>
    <n v="50000"/>
    <n v="0"/>
    <n v="10000"/>
    <n v="10000"/>
  </r>
  <r>
    <x v="510"/>
    <x v="173"/>
    <s v="E30"/>
    <s v="Research &amp; Development"/>
    <s v="E30049"/>
    <s v="Expenses for Research &amp; Development"/>
    <n v="50000"/>
    <n v="0"/>
    <n v="10000"/>
    <n v="10000"/>
  </r>
  <r>
    <x v="511"/>
    <x v="173"/>
    <s v="E30"/>
    <s v="Research &amp; Development"/>
    <s v="E30049"/>
    <s v="Expenses for Research &amp; Development"/>
    <n v="50000"/>
    <n v="0"/>
    <n v="10000"/>
    <n v="10000"/>
  </r>
  <r>
    <x v="512"/>
    <x v="173"/>
    <s v="E30"/>
    <s v="Research &amp; Development"/>
    <s v="E30049"/>
    <s v="Expenses for Research &amp; Development"/>
    <n v="50000"/>
    <n v="0"/>
    <n v="10000"/>
    <n v="10000"/>
  </r>
  <r>
    <x v="513"/>
    <x v="144"/>
    <s v="E31"/>
    <s v="Staff Training &amp; Development"/>
    <s v="E31125"/>
    <s v="Staff Training &amp; Development ( Academic Staff)"/>
    <n v="50000"/>
    <n v="0"/>
    <n v="10000"/>
    <n v="10000"/>
  </r>
  <r>
    <x v="514"/>
    <x v="144"/>
    <s v="E31"/>
    <s v="Staff Training &amp; Development"/>
    <s v="E31125"/>
    <s v="Staff Training &amp; Development ( Academic Staff)"/>
    <n v="50000"/>
    <n v="0"/>
    <n v="10000"/>
    <n v="10000"/>
  </r>
  <r>
    <x v="515"/>
    <x v="144"/>
    <s v="E31"/>
    <s v="Staff Training &amp; Development"/>
    <s v="E31125"/>
    <s v="Staff Training &amp; Development ( Academic Staff)"/>
    <n v="50000"/>
    <n v="0"/>
    <n v="10000"/>
    <n v="10000"/>
  </r>
  <r>
    <x v="516"/>
    <x v="144"/>
    <s v="E31"/>
    <s v="Staff Training &amp; Development"/>
    <s v="E31125"/>
    <s v="Staff Training &amp; Development ( Academic Staff)"/>
    <n v="50000"/>
    <n v="0"/>
    <n v="10000"/>
    <n v="10000"/>
  </r>
  <r>
    <x v="517"/>
    <x v="144"/>
    <s v="E31"/>
    <s v="Staff Training &amp; Development"/>
    <s v="E31125"/>
    <s v="Staff Training &amp; Development ( Academic Staff)"/>
    <n v="50000"/>
    <n v="0"/>
    <n v="10000"/>
    <n v="10000"/>
  </r>
  <r>
    <x v="518"/>
    <x v="144"/>
    <s v="E31"/>
    <s v="Staff Training &amp; Development"/>
    <s v="E31125"/>
    <s v="Staff Training &amp; Development ( Academic Staff)"/>
    <n v="50000"/>
    <n v="0"/>
    <n v="10000"/>
    <n v="10000"/>
  </r>
  <r>
    <x v="519"/>
    <x v="144"/>
    <s v="E31"/>
    <s v="Staff Training &amp; Development"/>
    <s v="E31125"/>
    <s v="Staff Training &amp; Development ( Academic Staff)"/>
    <n v="50000"/>
    <n v="0"/>
    <n v="10000"/>
    <n v="10000"/>
  </r>
  <r>
    <x v="520"/>
    <x v="144"/>
    <s v="E31"/>
    <s v="Staff Training &amp; Development"/>
    <s v="E31126"/>
    <s v="Staff Training &amp; Development (Administrative Staff)"/>
    <n v="50000"/>
    <n v="0"/>
    <n v="10000"/>
    <n v="10000"/>
  </r>
  <r>
    <x v="521"/>
    <x v="168"/>
    <s v="E33"/>
    <s v="Student &amp; Social Support Expenses"/>
    <s v="E33003"/>
    <s v="Assistance for Human Resource"/>
    <n v="50000"/>
    <n v="0"/>
    <n v="10000"/>
    <n v="10000"/>
  </r>
  <r>
    <x v="522"/>
    <x v="130"/>
    <s v="E33"/>
    <s v="Student &amp; Social Support Expenses"/>
    <s v="E33058"/>
    <s v="Extension Activities"/>
    <n v="50000"/>
    <n v="3200"/>
    <n v="10000"/>
    <n v="10000"/>
  </r>
  <r>
    <x v="523"/>
    <x v="9"/>
    <s v="E33"/>
    <s v="Student &amp; Social Support Expenses"/>
    <s v="E33131"/>
    <s v="Student Support Services"/>
    <n v="50000"/>
    <n v="0"/>
    <n v="10000"/>
    <n v="10000"/>
  </r>
  <r>
    <x v="524"/>
    <x v="9"/>
    <s v="E33"/>
    <s v="Student &amp; Social Support Expenses"/>
    <s v="E33131"/>
    <s v="Student Support Services"/>
    <n v="50000"/>
    <n v="1000"/>
    <n v="10000"/>
    <n v="10000"/>
  </r>
  <r>
    <x v="525"/>
    <x v="9"/>
    <s v="E33"/>
    <s v="Student &amp; Social Support Expenses"/>
    <s v="E33131"/>
    <s v="Student Support Services"/>
    <n v="50000"/>
    <n v="0"/>
    <n v="10000"/>
    <n v="10000"/>
  </r>
  <r>
    <x v="526"/>
    <x v="9"/>
    <s v="E33"/>
    <s v="Student &amp; Social Support Expenses"/>
    <s v="E33131"/>
    <s v="Student Support Services"/>
    <n v="50000"/>
    <n v="0"/>
    <n v="10000"/>
    <n v="10000"/>
  </r>
  <r>
    <x v="527"/>
    <x v="174"/>
    <s v="E33"/>
    <s v="Student &amp; Social Support Expenses"/>
    <s v="E33136"/>
    <s v="Support to Poor Students"/>
    <n v="50000"/>
    <n v="0"/>
    <n v="10000"/>
    <n v="10000"/>
  </r>
  <r>
    <x v="528"/>
    <x v="164"/>
    <s v="E33"/>
    <s v="Student &amp; Social Support Expenses"/>
    <s v="E33136"/>
    <s v="Support to Poor Students"/>
    <n v="50000"/>
    <n v="0"/>
    <n v="10000"/>
    <n v="10000"/>
  </r>
  <r>
    <x v="529"/>
    <x v="164"/>
    <s v="E33"/>
    <s v="Student &amp; Social Support Expenses"/>
    <s v="E33136"/>
    <s v="Support to Poor Students"/>
    <n v="50000"/>
    <n v="0"/>
    <n v="10000"/>
    <n v="10000"/>
  </r>
  <r>
    <x v="530"/>
    <x v="164"/>
    <s v="E33"/>
    <s v="Student &amp; Social Support Expenses"/>
    <s v="E33136"/>
    <s v="Support to Poor Students"/>
    <n v="50000"/>
    <n v="0"/>
    <n v="10000"/>
    <n v="10000"/>
  </r>
  <r>
    <x v="531"/>
    <x v="164"/>
    <s v="E33"/>
    <s v="Student &amp; Social Support Expenses"/>
    <s v="E33136"/>
    <s v="Support to Poor Students"/>
    <n v="50000"/>
    <n v="0"/>
    <n v="10000"/>
    <n v="10000"/>
  </r>
  <r>
    <x v="532"/>
    <x v="87"/>
    <s v="E35"/>
    <s v="TA / DA"/>
    <s v="E35145"/>
    <s v="TA/DA Expenses to Staff"/>
    <n v="50000"/>
    <n v="5605"/>
    <n v="10000"/>
    <n v="10000"/>
  </r>
  <r>
    <x v="533"/>
    <x v="87"/>
    <s v="E35"/>
    <s v="TA / DA"/>
    <s v="E35145"/>
    <s v="TA/DA Expenses to Staff"/>
    <n v="50000"/>
    <n v="0"/>
    <n v="10000"/>
    <n v="10000"/>
  </r>
  <r>
    <x v="534"/>
    <x v="87"/>
    <s v="E35"/>
    <s v="TA / DA"/>
    <s v="E35145"/>
    <s v="TA/DA Expenses to Staff"/>
    <n v="50000"/>
    <n v="0"/>
    <n v="10000"/>
    <n v="10000"/>
  </r>
  <r>
    <x v="535"/>
    <x v="12"/>
    <s v="E37"/>
    <s v="Services &amp; Hire Charges"/>
    <s v="E37052"/>
    <s v="Expenses for services &amp; hire charges"/>
    <n v="50000"/>
    <n v="0"/>
    <n v="10000"/>
    <n v="10000"/>
  </r>
  <r>
    <x v="536"/>
    <x v="150"/>
    <s v="E35"/>
    <s v="TA / DA"/>
    <s v="E35145"/>
    <s v="TA/DA Expenses to Staff"/>
    <n v="50000"/>
    <n v="0"/>
    <n v="10000"/>
    <n v="10000"/>
  </r>
  <r>
    <x v="537"/>
    <x v="87"/>
    <s v="E35"/>
    <s v="TA / DA"/>
    <s v="E35145"/>
    <s v="TA/DA Expenses to Staff"/>
    <n v="40000"/>
    <n v="8545"/>
    <n v="20000"/>
    <n v="10000"/>
  </r>
  <r>
    <x v="538"/>
    <x v="97"/>
    <s v="E24"/>
    <s v="Office Expenses"/>
    <s v="E24065"/>
    <s v="Hospitality &amp; Refreshment"/>
    <n v="30000"/>
    <n v="0"/>
    <n v="10000"/>
    <n v="10000"/>
  </r>
  <r>
    <x v="539"/>
    <x v="175"/>
    <s v="E24"/>
    <s v="Office Expenses"/>
    <s v="E24067"/>
    <s v="Institutional Membership Fee"/>
    <n v="30000"/>
    <n v="0"/>
    <n v="10000"/>
    <n v="10000"/>
  </r>
  <r>
    <x v="540"/>
    <x v="176"/>
    <s v="E34"/>
    <s v="Study Center Expenses"/>
    <s v="E34132"/>
    <s v="Study Center Expenses for VLC Project"/>
    <n v="30000"/>
    <n v="0"/>
    <n v="10000"/>
    <n v="10000"/>
  </r>
  <r>
    <x v="541"/>
    <x v="140"/>
    <s v="E35"/>
    <s v="TA / DA"/>
    <s v="E35140"/>
    <s v="TA/DA Expenses for Committee Members"/>
    <n v="30000"/>
    <n v="5860"/>
    <n v="10000"/>
    <n v="10000"/>
  </r>
  <r>
    <x v="542"/>
    <x v="157"/>
    <s v="E35"/>
    <s v="TA / DA"/>
    <s v="E35140"/>
    <s v="TA/DA Expenses for Committee Members"/>
    <n v="30000"/>
    <n v="0"/>
    <n v="10000"/>
    <n v="10000"/>
  </r>
  <r>
    <x v="543"/>
    <x v="77"/>
    <s v="E38"/>
    <s v="Electricity &amp; Water Charges"/>
    <s v="E38150"/>
    <s v="Water Charges"/>
    <n v="30000"/>
    <n v="0"/>
    <n v="10000"/>
    <n v="10000"/>
  </r>
  <r>
    <x v="544"/>
    <x v="77"/>
    <s v="E38"/>
    <s v="Electricity &amp; Water Charges"/>
    <s v="E38150"/>
    <s v="Water Charges"/>
    <n v="30000"/>
    <n v="0"/>
    <n v="10000"/>
    <n v="10000"/>
  </r>
  <r>
    <x v="545"/>
    <x v="67"/>
    <s v="E35"/>
    <s v="TA / DA"/>
    <s v="E35140"/>
    <s v="TA/DA Expenses for Committee Members"/>
    <n v="25000"/>
    <n v="0"/>
    <n v="10000"/>
    <n v="10000"/>
  </r>
  <r>
    <x v="546"/>
    <x v="15"/>
    <s v="E22"/>
    <s v="Technology Support"/>
    <s v="E22053"/>
    <s v="Expenses for Technology Support"/>
    <n v="20000"/>
    <n v="0"/>
    <n v="10000"/>
    <n v="10000"/>
  </r>
  <r>
    <x v="547"/>
    <x v="147"/>
    <s v="E24"/>
    <s v="Office Expenses"/>
    <s v="E24064"/>
    <s v="Honorarium to Experts, writers, editors, etc."/>
    <n v="20000"/>
    <n v="0"/>
    <n v="10000"/>
    <n v="10000"/>
  </r>
  <r>
    <x v="548"/>
    <x v="147"/>
    <s v="E24"/>
    <s v="Office Expenses"/>
    <s v="E24064"/>
    <s v="Honorarium to Experts, writers, editors, etc."/>
    <n v="20000"/>
    <n v="0"/>
    <n v="10000"/>
    <n v="10000"/>
  </r>
  <r>
    <x v="549"/>
    <x v="147"/>
    <s v="E24"/>
    <s v="Office Expenses"/>
    <s v="E24064"/>
    <s v="Honorarium to Experts, writers, editors, etc."/>
    <n v="20000"/>
    <n v="0"/>
    <n v="10000"/>
    <n v="10000"/>
  </r>
  <r>
    <x v="550"/>
    <x v="97"/>
    <s v="E24"/>
    <s v="Office Expenses"/>
    <s v="E24065"/>
    <s v="Hospitality &amp; Refreshment"/>
    <n v="20000"/>
    <n v="1867"/>
    <n v="10000"/>
    <n v="10000"/>
  </r>
  <r>
    <x v="551"/>
    <x v="97"/>
    <s v="E24"/>
    <s v="Office Expenses"/>
    <s v="E24065"/>
    <s v="Hospitality &amp; Refreshment"/>
    <n v="20000"/>
    <n v="0"/>
    <n v="10000"/>
    <n v="10000"/>
  </r>
  <r>
    <x v="552"/>
    <x v="106"/>
    <s v="E24"/>
    <s v="Office Expenses"/>
    <s v="E24083"/>
    <s v="Miscellaneous &amp; Contingency Expenses"/>
    <n v="20000"/>
    <n v="1875"/>
    <n v="10000"/>
    <n v="10000"/>
  </r>
  <r>
    <x v="553"/>
    <x v="106"/>
    <s v="E24"/>
    <s v="Office Expenses"/>
    <s v="E24083"/>
    <s v="Miscellaneous &amp; Contingency Expenses"/>
    <n v="20000"/>
    <n v="0"/>
    <n v="10000"/>
    <n v="10000"/>
  </r>
  <r>
    <x v="554"/>
    <x v="106"/>
    <s v="E24"/>
    <s v="Office Expenses"/>
    <s v="E24083"/>
    <s v="Miscellaneous &amp; Contingency Expenses"/>
    <n v="20000"/>
    <n v="0"/>
    <n v="10000"/>
    <n v="10000"/>
  </r>
  <r>
    <x v="555"/>
    <x v="106"/>
    <s v="E24"/>
    <s v="Office Expenses"/>
    <s v="E24083"/>
    <s v="Miscellaneous &amp; Contingency Expenses"/>
    <n v="20000"/>
    <n v="354"/>
    <n v="10000"/>
    <n v="10000"/>
  </r>
  <r>
    <x v="556"/>
    <x v="90"/>
    <s v="E24"/>
    <s v="Office Expenses"/>
    <s v="E24109"/>
    <s v="Purchase of Consumable &amp; Stationary"/>
    <n v="20000"/>
    <n v="1250"/>
    <n v="10000"/>
    <n v="10000"/>
  </r>
  <r>
    <x v="557"/>
    <x v="90"/>
    <s v="E24"/>
    <s v="Office Expenses"/>
    <s v="E24109"/>
    <s v="Purchase of Consumable &amp; Stationary"/>
    <n v="20000"/>
    <n v="0"/>
    <n v="10000"/>
    <n v="10000"/>
  </r>
  <r>
    <x v="558"/>
    <x v="87"/>
    <s v="E35"/>
    <s v="TA / DA"/>
    <s v="E35145"/>
    <s v="TA/DA Expenses to Staff"/>
    <n v="20000"/>
    <n v="0"/>
    <n v="10000"/>
    <n v="10000"/>
  </r>
  <r>
    <x v="559"/>
    <x v="87"/>
    <s v="E35"/>
    <s v="TA / DA"/>
    <s v="E35145"/>
    <s v="TA/DA Expenses to Staff"/>
    <n v="20000"/>
    <n v="855"/>
    <n v="10000"/>
    <n v="10000"/>
  </r>
  <r>
    <x v="560"/>
    <x v="12"/>
    <s v="E37"/>
    <s v="Services &amp; Hire Charges"/>
    <s v="E37052"/>
    <s v="Expenses for services &amp; hire charges"/>
    <n v="20000"/>
    <n v="0"/>
    <n v="10000"/>
    <n v="10000"/>
  </r>
  <r>
    <x v="561"/>
    <x v="177"/>
    <s v="E09"/>
    <s v="Bank Expenses"/>
    <s v="E09028"/>
    <s v="Expenses For Cheque Cancellation, Bank Commission, etc."/>
    <n v="10000"/>
    <n v="0"/>
    <n v="10000"/>
    <n v="10000"/>
  </r>
  <r>
    <x v="562"/>
    <x v="178"/>
    <s v="E12"/>
    <s v="E-Learning Material &amp; Multicopying"/>
    <s v="E12035"/>
    <s v="Expenses for E-learning &amp; Multicopying"/>
    <n v="10000"/>
    <n v="0"/>
    <n v="10000"/>
    <n v="10000"/>
  </r>
  <r>
    <x v="563"/>
    <x v="97"/>
    <s v="E14"/>
    <s v="Examination Expenses"/>
    <s v="E14065"/>
    <s v="Hospitality &amp; Refreshment"/>
    <n v="10000"/>
    <n v="0"/>
    <n v="10000"/>
    <n v="10000"/>
  </r>
  <r>
    <x v="564"/>
    <x v="179"/>
    <s v="E16"/>
    <s v="Insurance Premium"/>
    <s v="E16089"/>
    <s v="Payment for Insurance for Vehicles"/>
    <n v="10000"/>
    <n v="0"/>
    <n v="10000"/>
    <n v="10000"/>
  </r>
  <r>
    <x v="565"/>
    <x v="179"/>
    <s v="E16"/>
    <s v="Insurance Premium"/>
    <s v="E16089"/>
    <s v="Payment for Insurance for Vehicles"/>
    <n v="10000"/>
    <n v="0"/>
    <n v="10000"/>
    <n v="10000"/>
  </r>
  <r>
    <x v="566"/>
    <x v="179"/>
    <s v="E16"/>
    <s v="Insurance Premium"/>
    <s v="E16089"/>
    <s v="Payment for Insurance for Vehicles"/>
    <n v="10000"/>
    <n v="0"/>
    <n v="10000"/>
    <n v="10000"/>
  </r>
  <r>
    <x v="567"/>
    <x v="179"/>
    <s v="E16"/>
    <s v="Insurance Premium"/>
    <s v="E16089"/>
    <s v="Payment for Insurance for Vehicles"/>
    <n v="10000"/>
    <n v="0"/>
    <n v="10000"/>
    <n v="10000"/>
  </r>
  <r>
    <x v="568"/>
    <x v="179"/>
    <s v="E16"/>
    <s v="Insurance Premium"/>
    <s v="E16089"/>
    <s v="Payment for Insurance for Vehicles"/>
    <n v="10000"/>
    <n v="0"/>
    <n v="10000"/>
    <n v="10000"/>
  </r>
  <r>
    <x v="569"/>
    <x v="179"/>
    <s v="E16"/>
    <s v="Insurance Premium"/>
    <s v="E16089"/>
    <s v="Payment for Insurance for Vehicles"/>
    <n v="10000"/>
    <n v="0"/>
    <n v="10000"/>
    <n v="10000"/>
  </r>
  <r>
    <x v="570"/>
    <x v="179"/>
    <s v="E16"/>
    <s v="Insurance Premium"/>
    <s v="E16089"/>
    <s v="Payment for Insurance for Vehicles"/>
    <n v="10000"/>
    <n v="0"/>
    <n v="10000"/>
    <n v="10000"/>
  </r>
  <r>
    <x v="571"/>
    <x v="97"/>
    <s v="E17"/>
    <s v="KVK Expenses"/>
    <s v="E17065"/>
    <s v="Hospitality &amp; Refreshment"/>
    <n v="10000"/>
    <n v="2237"/>
    <n v="10000"/>
    <n v="10000"/>
  </r>
  <r>
    <x v="572"/>
    <x v="15"/>
    <s v="E22"/>
    <s v="Technology Support"/>
    <s v="E22053"/>
    <s v="Expenses for Technology Support"/>
    <n v="10000"/>
    <n v="0"/>
    <n v="10000"/>
    <n v="10000"/>
  </r>
  <r>
    <x v="573"/>
    <x v="15"/>
    <s v="E22"/>
    <s v="Technology Support"/>
    <s v="E22053"/>
    <s v="Expenses for Technology Support"/>
    <n v="10000"/>
    <n v="0"/>
    <n v="10000"/>
    <n v="10000"/>
  </r>
  <r>
    <x v="574"/>
    <x v="105"/>
    <s v="E23"/>
    <s v="Maintenance - Others"/>
    <s v="E23074"/>
    <s v="Maintenace of Equipments"/>
    <n v="10000"/>
    <n v="4600"/>
    <n v="10000"/>
    <n v="10000"/>
  </r>
  <r>
    <x v="575"/>
    <x v="105"/>
    <s v="E23"/>
    <s v="Maintenance - Others"/>
    <s v="E23074"/>
    <s v="Maintenace of Equipments"/>
    <n v="10000"/>
    <n v="2450"/>
    <n v="10000"/>
    <n v="10000"/>
  </r>
  <r>
    <x v="576"/>
    <x v="100"/>
    <s v="E24"/>
    <s v="Office Expenses"/>
    <s v="E24004"/>
    <s v="Audit Fees"/>
    <n v="10000"/>
    <n v="0"/>
    <n v="10000"/>
    <n v="10000"/>
  </r>
  <r>
    <x v="577"/>
    <x v="100"/>
    <s v="E24"/>
    <s v="Office Expenses"/>
    <s v="E24004"/>
    <s v="Audit Fees"/>
    <n v="10000"/>
    <n v="0"/>
    <n v="10000"/>
    <n v="10000"/>
  </r>
  <r>
    <x v="578"/>
    <x v="100"/>
    <s v="E24"/>
    <s v="Office Expenses"/>
    <s v="E24004"/>
    <s v="Audit Fees"/>
    <n v="10000"/>
    <n v="0"/>
    <n v="10000"/>
    <n v="10000"/>
  </r>
  <r>
    <x v="579"/>
    <x v="100"/>
    <s v="E24"/>
    <s v="Office Expenses"/>
    <s v="E24004"/>
    <s v="Audit Fees"/>
    <n v="10000"/>
    <n v="0"/>
    <n v="10000"/>
    <n v="10000"/>
  </r>
  <r>
    <x v="580"/>
    <x v="100"/>
    <s v="E24"/>
    <s v="Office Expenses"/>
    <s v="E24004"/>
    <s v="Audit Fees"/>
    <n v="10000"/>
    <n v="0"/>
    <n v="10000"/>
    <n v="10000"/>
  </r>
  <r>
    <x v="581"/>
    <x v="115"/>
    <s v="E24"/>
    <s v="Office Expenses"/>
    <s v="E24015"/>
    <s v="Conduct of Meetings"/>
    <n v="10000"/>
    <n v="0"/>
    <n v="10000"/>
    <n v="10000"/>
  </r>
  <r>
    <x v="582"/>
    <x v="115"/>
    <s v="E24"/>
    <s v="Office Expenses"/>
    <s v="E24015"/>
    <s v="Conduct of Meetings"/>
    <n v="10000"/>
    <n v="0"/>
    <n v="10000"/>
    <n v="10000"/>
  </r>
  <r>
    <x v="583"/>
    <x v="147"/>
    <s v="E24"/>
    <s v="Office Expenses"/>
    <s v="E24064"/>
    <s v="Honorarium to Experts, writers, editors, etc."/>
    <n v="10000"/>
    <n v="0"/>
    <n v="10000"/>
    <n v="10000"/>
  </r>
  <r>
    <x v="584"/>
    <x v="147"/>
    <s v="E24"/>
    <s v="Office Expenses"/>
    <s v="E24064"/>
    <s v="Honorarium to Experts, writers, editors, etc."/>
    <n v="10000"/>
    <n v="0"/>
    <n v="10000"/>
    <n v="10000"/>
  </r>
  <r>
    <x v="585"/>
    <x v="147"/>
    <s v="E24"/>
    <s v="Office Expenses"/>
    <s v="E24064"/>
    <s v="Honorarium to Experts, writers, editors, etc."/>
    <n v="10000"/>
    <n v="0"/>
    <n v="10000"/>
    <n v="10000"/>
  </r>
  <r>
    <x v="586"/>
    <x v="147"/>
    <s v="E24"/>
    <s v="Office Expenses"/>
    <s v="E24064"/>
    <s v="Honorarium to Experts, writers, editors, etc."/>
    <n v="10000"/>
    <n v="0"/>
    <n v="10000"/>
    <n v="10000"/>
  </r>
  <r>
    <x v="587"/>
    <x v="147"/>
    <s v="E24"/>
    <s v="Office Expenses"/>
    <s v="E24064"/>
    <s v="Honorarium to Experts, writers, editors, etc."/>
    <n v="10000"/>
    <n v="0"/>
    <n v="10000"/>
    <n v="10000"/>
  </r>
  <r>
    <x v="588"/>
    <x v="97"/>
    <s v="E24"/>
    <s v="Office Expenses"/>
    <s v="E24065"/>
    <s v="Hospitality &amp; Refreshment"/>
    <n v="10000"/>
    <n v="362"/>
    <n v="10000"/>
    <n v="10000"/>
  </r>
  <r>
    <x v="589"/>
    <x v="97"/>
    <s v="E24"/>
    <s v="Office Expenses"/>
    <s v="E24065"/>
    <s v="Hospitality &amp; Refreshment"/>
    <n v="10000"/>
    <n v="0"/>
    <n v="10000"/>
    <n v="10000"/>
  </r>
  <r>
    <x v="590"/>
    <x v="97"/>
    <s v="E24"/>
    <s v="Office Expenses"/>
    <s v="E24065"/>
    <s v="Hospitality &amp; Refreshment"/>
    <n v="10000"/>
    <n v="0"/>
    <n v="10000"/>
    <n v="10000"/>
  </r>
  <r>
    <x v="591"/>
    <x v="97"/>
    <s v="E24"/>
    <s v="Office Expenses"/>
    <s v="E24065"/>
    <s v="Hospitality &amp; Refreshment"/>
    <n v="10000"/>
    <n v="6101"/>
    <n v="10000"/>
    <n v="10000"/>
  </r>
  <r>
    <x v="592"/>
    <x v="97"/>
    <s v="E24"/>
    <s v="Office Expenses"/>
    <s v="E24065"/>
    <s v="Hospitality &amp; Refreshment"/>
    <n v="10000"/>
    <n v="0"/>
    <n v="10000"/>
    <n v="10000"/>
  </r>
  <r>
    <x v="593"/>
    <x v="97"/>
    <s v="E24"/>
    <s v="Office Expenses"/>
    <s v="E24065"/>
    <s v="Hospitality &amp; Refreshment"/>
    <n v="10000"/>
    <n v="0"/>
    <n v="10000"/>
    <n v="10000"/>
  </r>
  <r>
    <x v="594"/>
    <x v="66"/>
    <s v="E24"/>
    <s v="Office Expenses"/>
    <s v="E24071"/>
    <s v="Legal Fees &amp; Professional Charges"/>
    <n v="10000"/>
    <n v="0"/>
    <n v="10000"/>
    <n v="10000"/>
  </r>
  <r>
    <x v="595"/>
    <x v="118"/>
    <s v="E24"/>
    <s v="Office Expenses"/>
    <s v="E24071"/>
    <s v="Legal Fees &amp; Professional Charges"/>
    <n v="10000"/>
    <n v="0"/>
    <n v="10000"/>
    <n v="10000"/>
  </r>
  <r>
    <x v="596"/>
    <x v="180"/>
    <s v="E24"/>
    <s v="Office Expenses"/>
    <s v="E24071"/>
    <s v="Legal Fees &amp; Professional Charges"/>
    <n v="10000"/>
    <n v="0"/>
    <n v="10000"/>
    <n v="10000"/>
  </r>
  <r>
    <x v="597"/>
    <x v="106"/>
    <s v="E24"/>
    <s v="Office Expenses"/>
    <s v="E24083"/>
    <s v="Miscellaneous &amp; Contingency Expenses"/>
    <n v="10000"/>
    <n v="3617"/>
    <n v="10000"/>
    <n v="10000"/>
  </r>
  <r>
    <x v="598"/>
    <x v="106"/>
    <s v="E24"/>
    <s v="Office Expenses"/>
    <s v="E24083"/>
    <s v="Miscellaneous &amp; Contingency Expenses"/>
    <n v="10000"/>
    <n v="3330"/>
    <n v="10000"/>
    <n v="10000"/>
  </r>
  <r>
    <x v="599"/>
    <x v="181"/>
    <s v="E24"/>
    <s v="Office Expenses"/>
    <s v="E24094"/>
    <s v="Periodicals &amp; News Papers"/>
    <n v="10000"/>
    <n v="2230"/>
    <n v="10000"/>
    <n v="10000"/>
  </r>
  <r>
    <x v="600"/>
    <x v="181"/>
    <s v="E24"/>
    <s v="Office Expenses"/>
    <s v="E24094"/>
    <s v="Periodicals &amp; News Papers"/>
    <n v="10000"/>
    <n v="3679"/>
    <n v="10000"/>
    <n v="10000"/>
  </r>
  <r>
    <x v="601"/>
    <x v="181"/>
    <s v="E24"/>
    <s v="Office Expenses"/>
    <s v="E24094"/>
    <s v="Periodicals &amp; News Papers"/>
    <n v="10000"/>
    <n v="4781"/>
    <n v="10000"/>
    <n v="10000"/>
  </r>
  <r>
    <x v="602"/>
    <x v="181"/>
    <s v="E24"/>
    <s v="Office Expenses"/>
    <s v="E24094"/>
    <s v="Periodicals &amp; News Papers"/>
    <n v="10000"/>
    <n v="1640"/>
    <n v="10000"/>
    <n v="10000"/>
  </r>
  <r>
    <x v="603"/>
    <x v="181"/>
    <s v="E24"/>
    <s v="Office Expenses"/>
    <s v="E24094"/>
    <s v="Periodicals &amp; News Papers"/>
    <n v="10000"/>
    <n v="4464"/>
    <n v="10000"/>
    <n v="10000"/>
  </r>
  <r>
    <x v="604"/>
    <x v="181"/>
    <s v="E24"/>
    <s v="Office Expenses"/>
    <s v="E24094"/>
    <s v="Periodicals &amp; News Papers"/>
    <n v="10000"/>
    <n v="540"/>
    <n v="10000"/>
    <n v="10000"/>
  </r>
  <r>
    <x v="605"/>
    <x v="181"/>
    <s v="E24"/>
    <s v="Office Expenses"/>
    <s v="E24094"/>
    <s v="Periodicals &amp; News Papers"/>
    <n v="10000"/>
    <n v="590"/>
    <n v="10000"/>
    <n v="10000"/>
  </r>
  <r>
    <x v="606"/>
    <x v="181"/>
    <s v="E24"/>
    <s v="Office Expenses"/>
    <s v="E24094"/>
    <s v="Periodicals &amp; News Papers"/>
    <n v="10000"/>
    <n v="7522"/>
    <n v="10000"/>
    <n v="10000"/>
  </r>
  <r>
    <x v="607"/>
    <x v="154"/>
    <s v="E24"/>
    <s v="Office Expenses"/>
    <s v="E24097"/>
    <s v="Photocopy"/>
    <n v="10000"/>
    <n v="3854"/>
    <n v="10000"/>
    <n v="10000"/>
  </r>
  <r>
    <x v="608"/>
    <x v="154"/>
    <s v="E24"/>
    <s v="Office Expenses"/>
    <s v="E24097"/>
    <s v="Photocopy"/>
    <n v="10000"/>
    <n v="3695"/>
    <n v="10000"/>
    <n v="10000"/>
  </r>
  <r>
    <x v="609"/>
    <x v="154"/>
    <s v="E24"/>
    <s v="Office Expenses"/>
    <s v="E24097"/>
    <s v="Photocopy"/>
    <n v="10000"/>
    <n v="1979"/>
    <n v="10000"/>
    <n v="10000"/>
  </r>
  <r>
    <x v="610"/>
    <x v="154"/>
    <s v="E24"/>
    <s v="Office Expenses"/>
    <s v="E24097"/>
    <s v="Photocopy"/>
    <n v="10000"/>
    <n v="8125"/>
    <n v="10000"/>
    <n v="10000"/>
  </r>
  <r>
    <x v="611"/>
    <x v="154"/>
    <s v="E24"/>
    <s v="Office Expenses"/>
    <s v="E24097"/>
    <s v="Photocopy"/>
    <n v="10000"/>
    <n v="802"/>
    <n v="10000"/>
    <n v="10000"/>
  </r>
  <r>
    <x v="612"/>
    <x v="154"/>
    <s v="E24"/>
    <s v="Office Expenses"/>
    <s v="E24097"/>
    <s v="Photocopy"/>
    <n v="10000"/>
    <n v="0"/>
    <n v="10000"/>
    <n v="10000"/>
  </r>
  <r>
    <x v="613"/>
    <x v="154"/>
    <s v="E24"/>
    <s v="Office Expenses"/>
    <s v="E24097"/>
    <s v="Photocopy"/>
    <n v="10000"/>
    <n v="4208"/>
    <n v="10000"/>
    <n v="10000"/>
  </r>
  <r>
    <x v="614"/>
    <x v="182"/>
    <s v="E24"/>
    <s v="Office Expenses"/>
    <s v="E24097"/>
    <s v="Photocopy"/>
    <n v="10000"/>
    <n v="0"/>
    <n v="10000"/>
    <n v="10000"/>
  </r>
  <r>
    <x v="615"/>
    <x v="84"/>
    <s v="E24"/>
    <s v="Office Expenses"/>
    <s v="E24099"/>
    <s v="Postage, Courier expenses"/>
    <n v="10000"/>
    <n v="0"/>
    <n v="10000"/>
    <n v="10000"/>
  </r>
  <r>
    <x v="616"/>
    <x v="90"/>
    <s v="E24"/>
    <s v="Office Expenses"/>
    <s v="E24109"/>
    <s v="Purchase of Consumable &amp; Stationary"/>
    <n v="10000"/>
    <n v="3200"/>
    <n v="10000"/>
    <n v="10000"/>
  </r>
  <r>
    <x v="617"/>
    <x v="183"/>
    <s v="E25"/>
    <s v="Payment of Penalty"/>
    <s v="E25092"/>
    <s v="Payment on account of Penalty"/>
    <n v="10000"/>
    <n v="50"/>
    <n v="10000"/>
    <n v="10000"/>
  </r>
  <r>
    <x v="618"/>
    <x v="173"/>
    <s v="E30"/>
    <s v="Research &amp; Development"/>
    <s v="E30049"/>
    <s v="Expenses for Research &amp; Development"/>
    <n v="10000"/>
    <n v="0"/>
    <n v="10000"/>
    <n v="10000"/>
  </r>
  <r>
    <x v="619"/>
    <x v="130"/>
    <s v="E33"/>
    <s v="Student &amp; Social Support Expenses"/>
    <s v="E33058"/>
    <s v="Extension Activities"/>
    <n v="10000"/>
    <n v="0"/>
    <n v="10000"/>
    <n v="10000"/>
  </r>
  <r>
    <x v="620"/>
    <x v="130"/>
    <s v="E33"/>
    <s v="Student &amp; Social Support Expenses"/>
    <s v="E33058"/>
    <s v="Extension Activities"/>
    <n v="10000"/>
    <n v="0"/>
    <n v="10000"/>
    <n v="10000"/>
  </r>
  <r>
    <x v="621"/>
    <x v="130"/>
    <s v="E33"/>
    <s v="Student &amp; Social Support Expenses"/>
    <s v="E33058"/>
    <s v="Extension Activities"/>
    <n v="10000"/>
    <n v="0"/>
    <n v="10000"/>
    <n v="10000"/>
  </r>
  <r>
    <x v="622"/>
    <x v="130"/>
    <s v="E33"/>
    <s v="Student &amp; Social Support Expenses"/>
    <s v="E33058"/>
    <s v="Extension Activities"/>
    <n v="10000"/>
    <n v="0"/>
    <n v="10000"/>
    <n v="10000"/>
  </r>
  <r>
    <x v="623"/>
    <x v="9"/>
    <s v="E33"/>
    <s v="Student &amp; Social Support Expenses"/>
    <s v="E33131"/>
    <s v="Student Support Services"/>
    <n v="10000"/>
    <n v="0"/>
    <n v="10000"/>
    <n v="10000"/>
  </r>
  <r>
    <x v="624"/>
    <x v="9"/>
    <s v="E33"/>
    <s v="Student &amp; Social Support Expenses"/>
    <s v="E33131"/>
    <s v="Student Support Services"/>
    <n v="10000"/>
    <n v="0"/>
    <n v="10000"/>
    <n v="10000"/>
  </r>
  <r>
    <x v="625"/>
    <x v="9"/>
    <s v="E33"/>
    <s v="Student &amp; Social Support Expenses"/>
    <s v="E33131"/>
    <s v="Student Support Services"/>
    <n v="10000"/>
    <n v="1575"/>
    <n v="10000"/>
    <n v="10000"/>
  </r>
  <r>
    <x v="626"/>
    <x v="9"/>
    <s v="E33"/>
    <s v="Student &amp; Social Support Expenses"/>
    <s v="E33131"/>
    <s v="Student Support Services"/>
    <n v="10000"/>
    <n v="0"/>
    <n v="10000"/>
    <n v="10000"/>
  </r>
  <r>
    <x v="627"/>
    <x v="9"/>
    <s v="E33"/>
    <s v="Student &amp; Social Support Expenses"/>
    <s v="E33131"/>
    <s v="Student Support Services"/>
    <n v="10000"/>
    <n v="0"/>
    <n v="10000"/>
    <n v="10000"/>
  </r>
  <r>
    <x v="628"/>
    <x v="9"/>
    <s v="E33"/>
    <s v="Student &amp; Social Support Expenses"/>
    <s v="E33131"/>
    <s v="Student Support Services"/>
    <n v="10000"/>
    <n v="0"/>
    <n v="10000"/>
    <n v="10000"/>
  </r>
  <r>
    <x v="629"/>
    <x v="9"/>
    <s v="E33"/>
    <s v="Student &amp; Social Support Expenses"/>
    <s v="E33131"/>
    <s v="Student Support Services"/>
    <n v="10000"/>
    <n v="0"/>
    <n v="10000"/>
    <n v="10000"/>
  </r>
  <r>
    <x v="630"/>
    <x v="9"/>
    <s v="E33"/>
    <s v="Student &amp; Social Support Expenses"/>
    <s v="E33131"/>
    <s v="Student Support Services"/>
    <n v="10000"/>
    <n v="0"/>
    <n v="10000"/>
    <n v="10000"/>
  </r>
  <r>
    <x v="631"/>
    <x v="9"/>
    <s v="E33"/>
    <s v="Student &amp; Social Support Expenses"/>
    <s v="E33131"/>
    <s v="Student Support Services"/>
    <n v="10000"/>
    <n v="0"/>
    <n v="10000"/>
    <n v="10000"/>
  </r>
  <r>
    <x v="632"/>
    <x v="135"/>
    <s v="E35"/>
    <s v="TA / DA"/>
    <s v="E35140"/>
    <s v="TA/DA Expenses for Committee Members"/>
    <n v="10000"/>
    <n v="0"/>
    <n v="10000"/>
    <n v="10000"/>
  </r>
  <r>
    <x v="633"/>
    <x v="157"/>
    <s v="E35"/>
    <s v="TA / DA"/>
    <s v="E35140"/>
    <s v="TA/DA Expenses for Committee Members"/>
    <n v="10000"/>
    <n v="0"/>
    <n v="10000"/>
    <n v="10000"/>
  </r>
  <r>
    <x v="634"/>
    <x v="140"/>
    <s v="E35"/>
    <s v="TA / DA"/>
    <s v="E35140"/>
    <s v="TA/DA Expenses for Committee Members"/>
    <n v="10000"/>
    <n v="0"/>
    <n v="10000"/>
    <n v="10000"/>
  </r>
  <r>
    <x v="635"/>
    <x v="87"/>
    <s v="E35"/>
    <s v="TA / DA"/>
    <s v="E35145"/>
    <s v="TA/DA Expenses to Staff"/>
    <n v="10000"/>
    <n v="3670"/>
    <n v="10000"/>
    <n v="10000"/>
  </r>
  <r>
    <x v="636"/>
    <x v="156"/>
    <s v="E32"/>
    <s v="Expenses On Student Of Learn &amp;  Earn"/>
    <s v="E32130"/>
    <s v="Stipend For Vocational Education &amp; Traning (Skill Development) (ITI) Students"/>
    <n v="0"/>
    <n v="0"/>
    <n v="0"/>
    <n v="10000"/>
  </r>
  <r>
    <x v="637"/>
    <x v="168"/>
    <s v="E33"/>
    <s v="Student &amp; Social Support Expenses"/>
    <s v="E33003"/>
    <s v="Assistance for Human Resource"/>
    <n v="0"/>
    <n v="0"/>
    <n v="0"/>
    <n v="10000"/>
  </r>
  <r>
    <x v="638"/>
    <x v="156"/>
    <s v="E32"/>
    <s v="Expenses On Student Of Learn &amp;  Earn"/>
    <s v="E32130"/>
    <s v="Stipend For Vocational Education &amp; Traning (Skill Development) (ITI) Students"/>
    <n v="0"/>
    <n v="0"/>
    <n v="0"/>
    <n v="10000"/>
  </r>
  <r>
    <x v="639"/>
    <x v="168"/>
    <s v="E33"/>
    <s v="Student &amp; Social Support Expenses"/>
    <s v="E33003"/>
    <s v="Assistance for Human Resource"/>
    <n v="0"/>
    <n v="0"/>
    <n v="0"/>
    <n v="10000"/>
  </r>
  <r>
    <x v="640"/>
    <x v="105"/>
    <s v="E23"/>
    <s v="Maintenance - Others"/>
    <s v="E23074"/>
    <s v="Maintenace of Equipments"/>
    <n v="0"/>
    <n v="0"/>
    <n v="0"/>
    <n v="10000"/>
  </r>
  <r>
    <x v="641"/>
    <x v="147"/>
    <s v="E24"/>
    <s v="Office Expenses"/>
    <s v="E24064"/>
    <s v="Honorarium to Experts, writers, editors, etc."/>
    <n v="0"/>
    <n v="0"/>
    <n v="0"/>
    <n v="10000"/>
  </r>
  <r>
    <x v="642"/>
    <x v="12"/>
    <s v="E37"/>
    <s v="Services &amp; Hire Charges"/>
    <s v="E37052"/>
    <s v="Expenses for services &amp; hire charges"/>
    <n v="0"/>
    <n v="0"/>
    <n v="0"/>
    <n v="10000"/>
  </r>
  <r>
    <x v="643"/>
    <x v="184"/>
    <s v="E21"/>
    <s v="Maintenance - Civil &amp; Elecrical Work"/>
    <s v="E21029"/>
    <s v="Expenses For Civil Work"/>
    <s v="10,00,000"/>
    <n v="478078"/>
    <n v="500000"/>
    <n v="0"/>
  </r>
  <r>
    <x v="644"/>
    <x v="185"/>
    <s v="E19"/>
    <s v="Construction / Renovation of  Building &amp; Civil Work"/>
    <s v="E19029"/>
    <s v="Expenses For Civil Work"/>
    <n v="15000000"/>
    <n v="1985569"/>
    <n v="2500000"/>
    <n v="0"/>
  </r>
  <r>
    <x v="645"/>
    <x v="186"/>
    <s v="E21"/>
    <s v="Maintenance - Civil &amp; Elecrical Work"/>
    <s v="E21036"/>
    <s v="Expenses For Electrical Work"/>
    <n v="8000000"/>
    <n v="530126"/>
    <n v="800000"/>
    <n v="0"/>
  </r>
  <r>
    <x v="646"/>
    <x v="187"/>
    <s v="Rem"/>
    <s v="Removed From Budget"/>
    <s v="Removed From Budget"/>
    <s v="-"/>
    <n v="7000000"/>
    <n v="0"/>
    <n v="0"/>
    <n v="0"/>
  </r>
  <r>
    <x v="647"/>
    <x v="188"/>
    <s v="E04"/>
    <s v="Purchase of Books"/>
    <s v="E04044"/>
    <s v="Expenses for purchase of books"/>
    <n v="7000000"/>
    <n v="0"/>
    <n v="0"/>
    <n v="0"/>
  </r>
  <r>
    <x v="648"/>
    <x v="189"/>
    <s v="E19"/>
    <s v="Construction / Renovation of  Building &amp; Civil Work"/>
    <s v="E19036"/>
    <s v="Expenses For Electrical Work"/>
    <n v="4800000"/>
    <n v="888654"/>
    <n v="1200000"/>
    <n v="0"/>
  </r>
  <r>
    <x v="649"/>
    <x v="190"/>
    <s v="E11"/>
    <s v="Development of Course Material and QAM"/>
    <s v="E11061"/>
    <s v="Fees/Royalty/Honorarium To Writers/Editors/Trans."/>
    <n v="1120000"/>
    <n v="0"/>
    <n v="10000"/>
    <n v="0"/>
  </r>
  <r>
    <x v="650"/>
    <x v="191"/>
    <s v="E17"/>
    <s v="KVK Expenses"/>
    <s v="E17029"/>
    <s v="Expenses For Civil Work"/>
    <n v="1000000"/>
    <n v="0"/>
    <n v="100000"/>
    <n v="0"/>
  </r>
  <r>
    <x v="651"/>
    <x v="192"/>
    <s v="E06"/>
    <s v="Salary"/>
    <s v="E06152"/>
    <s v="LIC / GIS"/>
    <n v="700000"/>
    <n v="117749"/>
    <n v="250000"/>
    <n v="0"/>
  </r>
  <r>
    <x v="652"/>
    <x v="193"/>
    <s v="E27"/>
    <s v="Printing &amp; Purchase of Print Material"/>
    <s v="E27088"/>
    <s v="Paper -Lab Testing Charges"/>
    <n v="500000"/>
    <n v="76700"/>
    <n v="150000"/>
    <n v="0"/>
  </r>
  <r>
    <x v="653"/>
    <x v="71"/>
    <s v="E26"/>
    <s v="Presentation &amp; Viva-Voce Expenses"/>
    <s v="E26042"/>
    <s v="Expenses for Presentation &amp; Viva-Voce"/>
    <n v="500000"/>
    <n v="0"/>
    <n v="0"/>
    <n v="0"/>
  </r>
  <r>
    <x v="654"/>
    <x v="194"/>
    <s v="E21"/>
    <s v="Maintenance - Civil &amp; Elecrical Work"/>
    <s v="E21050"/>
    <s v="Expenses For Road, Ground, Campus, etc"/>
    <n v="300000"/>
    <n v="0"/>
    <n v="0"/>
    <n v="0"/>
  </r>
  <r>
    <x v="655"/>
    <x v="50"/>
    <s v="E29"/>
    <s v="Rent, Rates &amp; Taxes"/>
    <s v="E29091"/>
    <s v="Payment for Rent &amp; other taxes"/>
    <n v="150000"/>
    <n v="0"/>
    <n v="150000"/>
    <n v="0"/>
  </r>
  <r>
    <x v="656"/>
    <x v="195"/>
    <s v="E17"/>
    <s v="KVK Expenses"/>
    <s v="E17029"/>
    <s v="Expenses For Civil Work"/>
    <n v="100000"/>
    <n v="0"/>
    <n v="20000"/>
    <n v="0"/>
  </r>
  <r>
    <x v="657"/>
    <x v="40"/>
    <s v="E07"/>
    <s v="Advertisement &amp; Publicity"/>
    <s v="E07026"/>
    <s v="Expenses for Advertisement &amp; Publicity"/>
    <n v="100000"/>
    <n v="0"/>
    <n v="10000"/>
    <n v="0"/>
  </r>
  <r>
    <x v="658"/>
    <x v="40"/>
    <s v="E07"/>
    <s v="Advertisement &amp; Publicity"/>
    <s v="E07026"/>
    <s v="Expenses for Advertisement &amp; Publicity"/>
    <n v="100000"/>
    <n v="0"/>
    <n v="10000"/>
    <n v="0"/>
  </r>
  <r>
    <x v="659"/>
    <x v="87"/>
    <s v="E17"/>
    <s v="KVK Expenses"/>
    <s v="E17146"/>
    <s v="Telephone Expenses"/>
    <n v="100000"/>
    <n v="0"/>
    <n v="10000"/>
    <n v="0"/>
  </r>
  <r>
    <x v="660"/>
    <x v="196"/>
    <s v="E17"/>
    <s v="KVK Expenses"/>
    <s v="E17090"/>
    <s v="Payment For Insurance Other Than Vehicles"/>
    <n v="100000"/>
    <n v="0"/>
    <n v="10000"/>
    <n v="0"/>
  </r>
  <r>
    <x v="661"/>
    <x v="197"/>
    <s v="E17"/>
    <s v="KVK Expenses"/>
    <s v="E17098"/>
    <s v="Pol / Maintenance Of Farm Equipments"/>
    <n v="50000"/>
    <n v="0"/>
    <n v="10000"/>
    <n v="0"/>
  </r>
  <r>
    <x v="662"/>
    <x v="164"/>
    <s v="E33"/>
    <s v="Student &amp; Social Support Expenses"/>
    <s v="E33136"/>
    <s v="Support to Poor Students"/>
    <n v="50000"/>
    <n v="0"/>
    <n v="0"/>
    <n v="0"/>
  </r>
  <r>
    <x v="663"/>
    <x v="198"/>
    <s v="E17"/>
    <s v="KVK Expenses"/>
    <s v="E17071"/>
    <s v="Legal Fees &amp; Professional Charges"/>
    <n v="50000"/>
    <n v="0"/>
    <n v="10000"/>
    <n v="0"/>
  </r>
  <r>
    <x v="664"/>
    <x v="63"/>
    <s v="E17"/>
    <s v="KVK Expenses"/>
    <s v="E17146"/>
    <s v="Telephone Expenses"/>
    <n v="50000"/>
    <n v="0"/>
    <n v="10000"/>
    <n v="0"/>
  </r>
  <r>
    <x v="665"/>
    <x v="199"/>
    <s v="E17"/>
    <s v="KVK Expenses"/>
    <s v="E17021"/>
    <s v="Earn and Learn Scheme-KVK"/>
    <n v="30000"/>
    <n v="0"/>
    <n v="10000"/>
    <n v="0"/>
  </r>
  <r>
    <x v="666"/>
    <x v="106"/>
    <s v="E17"/>
    <s v="KVK Expenses"/>
    <s v="E17083"/>
    <s v="Miscellaneous &amp; Contingency Expenses"/>
    <n v="30000"/>
    <n v="0"/>
    <n v="10000"/>
    <n v="0"/>
  </r>
  <r>
    <x v="667"/>
    <x v="147"/>
    <s v="E24"/>
    <s v="Office Expenses"/>
    <s v="E24064"/>
    <s v="Honorarium to Experts, writers, editors, etc."/>
    <n v="20000"/>
    <n v="0"/>
    <n v="10000"/>
    <n v="0"/>
  </r>
  <r>
    <x v="668"/>
    <x v="179"/>
    <s v="E16"/>
    <s v="Insurance Premium"/>
    <s v="E16089"/>
    <s v="Payment for Insurance for Vehicles"/>
    <n v="10000"/>
    <n v="0"/>
    <n v="10000"/>
    <n v="0"/>
  </r>
  <r>
    <x v="669"/>
    <x v="115"/>
    <s v="E17"/>
    <s v="KVK Expenses"/>
    <s v="E17015"/>
    <s v="Conduct of Meetings"/>
    <n v="10000"/>
    <n v="0"/>
    <n v="10000"/>
    <n v="0"/>
  </r>
  <r>
    <x v="670"/>
    <x v="84"/>
    <s v="E24"/>
    <s v="Office Expenses"/>
    <s v="E24099"/>
    <s v="Postage, Courier expenses"/>
    <n v="10000"/>
    <n v="0"/>
    <n v="0"/>
    <n v="0"/>
  </r>
  <r>
    <x v="671"/>
    <x v="84"/>
    <s v="E24"/>
    <s v="Office Expenses"/>
    <s v="E24099"/>
    <s v="Postage, Courier expenses"/>
    <n v="10000"/>
    <n v="0"/>
    <n v="0"/>
    <n v="0"/>
  </r>
  <r>
    <x v="672"/>
    <x v="12"/>
    <s v="E37"/>
    <s v="Services &amp; Hire Charges"/>
    <s v="E37052"/>
    <s v="Expenses for services &amp; hire charges"/>
    <n v="10000"/>
    <n v="0"/>
    <n v="0"/>
    <n v="0"/>
  </r>
  <r>
    <x v="673"/>
    <x v="200"/>
    <s v="E17"/>
    <s v="KVK Expenses"/>
    <s v="E17094"/>
    <s v="Periodicals &amp; News Papers"/>
    <n v="10000"/>
    <n v="0"/>
    <n v="10000"/>
    <n v="0"/>
  </r>
  <r>
    <x v="674"/>
    <x v="201"/>
    <s v="E17"/>
    <s v="KVK Expenses"/>
    <s v="E17099"/>
    <s v="Postage, Courier expenses"/>
    <n v="10000"/>
    <n v="0"/>
    <n v="10000"/>
    <n v="0"/>
  </r>
  <r>
    <x v="675"/>
    <x v="202"/>
    <s v="E17"/>
    <s v="KVK Expenses"/>
    <s v="E17149"/>
    <s v="Uniform &amp; Other Expenses For Employees"/>
    <n v="10000"/>
    <n v="0"/>
    <n v="10000"/>
    <n v="0"/>
  </r>
  <r>
    <x v="676"/>
    <x v="30"/>
    <s v="E01"/>
    <s v="Furniture &amp; Fixtures"/>
    <s v="E01037"/>
    <s v="Expenses for Furniture &amp; Fixtures"/>
    <n v="0"/>
    <n v="0"/>
    <n v="0"/>
    <n v="0"/>
  </r>
  <r>
    <x v="677"/>
    <x v="30"/>
    <s v="E01"/>
    <s v="Furniture &amp; Fixtures"/>
    <s v="E01037"/>
    <s v="Expenses for Furniture &amp; Fixtures"/>
    <n v="0"/>
    <n v="0"/>
    <n v="0"/>
    <n v="0"/>
  </r>
  <r>
    <x v="678"/>
    <x v="203"/>
    <s v="E01"/>
    <s v="Furniture &amp; Fixtures"/>
    <s v="E01037"/>
    <s v="Expenses for Furniture &amp; Fixtures"/>
    <n v="0"/>
    <n v="0"/>
    <n v="0"/>
    <n v="0"/>
  </r>
  <r>
    <x v="679"/>
    <x v="203"/>
    <s v="E01"/>
    <s v="Furniture &amp; Fixtures"/>
    <s v="E01037"/>
    <s v="Expenses for Furniture &amp; Fixtures"/>
    <n v="0"/>
    <n v="0"/>
    <n v="0"/>
    <n v="0"/>
  </r>
  <r>
    <x v="680"/>
    <x v="203"/>
    <s v="E01"/>
    <s v="Furniture &amp; Fixtures"/>
    <s v="E01037"/>
    <s v="Expenses for Furniture &amp; Fixtures"/>
    <n v="0"/>
    <n v="0"/>
    <n v="0"/>
    <n v="0"/>
  </r>
  <r>
    <x v="681"/>
    <x v="30"/>
    <s v="E01"/>
    <s v="Furniture &amp; Fixtures"/>
    <s v="E01037"/>
    <s v="Expenses for Furniture &amp; Fixtures"/>
    <n v="0"/>
    <n v="0"/>
    <n v="0"/>
    <n v="0"/>
  </r>
  <r>
    <x v="682"/>
    <x v="30"/>
    <s v="E01"/>
    <s v="Furniture &amp; Fixtures"/>
    <s v="E01037"/>
    <s v="Expenses for Furniture &amp; Fixtures"/>
    <n v="0"/>
    <n v="0"/>
    <n v="0"/>
    <n v="0"/>
  </r>
  <r>
    <x v="683"/>
    <x v="30"/>
    <s v="E01"/>
    <s v="Furniture &amp; Fixtures"/>
    <s v="E01037"/>
    <s v="Expenses for Furniture &amp; Fixtures"/>
    <n v="0"/>
    <n v="0"/>
    <n v="0"/>
    <n v="0"/>
  </r>
  <r>
    <x v="684"/>
    <x v="30"/>
    <s v="E01"/>
    <s v="Furniture &amp; Fixtures"/>
    <s v="E01037"/>
    <s v="Expenses for Furniture &amp; Fixtures"/>
    <n v="0"/>
    <n v="0"/>
    <n v="0"/>
    <n v="0"/>
  </r>
  <r>
    <x v="685"/>
    <x v="30"/>
    <s v="E01"/>
    <s v="Furniture &amp; Fixtures"/>
    <s v="E01037"/>
    <s v="Expenses for Furniture &amp; Fixtures"/>
    <n v="0"/>
    <n v="0"/>
    <n v="0"/>
    <n v="0"/>
  </r>
  <r>
    <x v="686"/>
    <x v="30"/>
    <s v="E01"/>
    <s v="Furniture &amp; Fixtures"/>
    <s v="E01037"/>
    <s v="Expenses for Furniture &amp; Fixtures"/>
    <n v="0"/>
    <n v="0"/>
    <n v="0"/>
    <n v="0"/>
  </r>
  <r>
    <x v="687"/>
    <x v="30"/>
    <s v="E01"/>
    <s v="Furniture &amp; Fixtures"/>
    <s v="E01037"/>
    <s v="Expenses for Furniture &amp; Fixtures"/>
    <n v="0"/>
    <n v="0"/>
    <n v="0"/>
    <n v="0"/>
  </r>
  <r>
    <x v="688"/>
    <x v="203"/>
    <s v="E01"/>
    <s v="Furniture &amp; Fixtures"/>
    <s v="E01037"/>
    <s v="Expenses for Furniture &amp; Fixtures"/>
    <n v="0"/>
    <n v="0"/>
    <n v="0"/>
    <n v="0"/>
  </r>
  <r>
    <x v="689"/>
    <x v="30"/>
    <s v="E01"/>
    <s v="Furniture &amp; Fixtures"/>
    <s v="E01037"/>
    <s v="Expenses for Furniture &amp; Fixtures"/>
    <n v="0"/>
    <n v="0"/>
    <m/>
    <n v="0"/>
  </r>
  <r>
    <x v="690"/>
    <x v="204"/>
    <s v="E01"/>
    <s v="Furniture &amp; Fixtures"/>
    <s v="E01037"/>
    <s v="Expenses for Furniture &amp; Fixtures"/>
    <n v="0"/>
    <n v="0"/>
    <n v="0"/>
    <n v="0"/>
  </r>
  <r>
    <x v="691"/>
    <x v="30"/>
    <s v="E01"/>
    <s v="Furniture &amp; Fixtures"/>
    <s v="E01037"/>
    <s v="Expenses for Furniture &amp; Fixtures"/>
    <n v="0"/>
    <n v="0"/>
    <n v="0"/>
    <n v="0"/>
  </r>
  <r>
    <x v="692"/>
    <x v="30"/>
    <s v="E01"/>
    <s v="Furniture &amp; Fixtures"/>
    <s v="E01037"/>
    <s v="Expenses for Furniture &amp; Fixtures"/>
    <n v="0"/>
    <n v="0"/>
    <n v="0"/>
    <n v="0"/>
  </r>
  <r>
    <x v="693"/>
    <x v="205"/>
    <s v="E02"/>
    <s v="Equipments"/>
    <s v="E02046"/>
    <s v="Expenses for purchase of Equipments"/>
    <n v="0"/>
    <n v="0"/>
    <n v="0"/>
    <n v="0"/>
  </r>
  <r>
    <x v="694"/>
    <x v="33"/>
    <s v="E02"/>
    <s v="Equipments"/>
    <s v="E02046"/>
    <s v="Expenses for purchase of Equipments"/>
    <n v="0"/>
    <n v="0"/>
    <n v="0"/>
    <n v="0"/>
  </r>
  <r>
    <x v="695"/>
    <x v="33"/>
    <s v="E02"/>
    <s v="Equipments"/>
    <s v="E02046"/>
    <s v="Expenses for purchase of Equipments"/>
    <n v="0"/>
    <n v="0"/>
    <n v="0"/>
    <n v="0"/>
  </r>
  <r>
    <x v="696"/>
    <x v="33"/>
    <s v="E02"/>
    <s v="Equipments"/>
    <s v="E02046"/>
    <s v="Expenses for purchase of Equipments"/>
    <n v="0"/>
    <n v="0"/>
    <n v="0"/>
    <n v="0"/>
  </r>
  <r>
    <x v="697"/>
    <x v="33"/>
    <s v="E02"/>
    <s v="Equipments"/>
    <s v="E02046"/>
    <s v="Expenses for purchase of Equipments"/>
    <n v="0"/>
    <n v="0"/>
    <n v="0"/>
    <n v="0"/>
  </r>
  <r>
    <x v="698"/>
    <x v="33"/>
    <s v="E02"/>
    <s v="Equipments"/>
    <s v="E02046"/>
    <s v="Expenses for purchase of Equipments"/>
    <n v="0"/>
    <n v="0"/>
    <n v="0"/>
    <n v="0"/>
  </r>
  <r>
    <x v="699"/>
    <x v="33"/>
    <s v="E02"/>
    <s v="Equipments"/>
    <s v="E02046"/>
    <s v="Expenses for purchase of Equipments"/>
    <n v="0"/>
    <n v="0"/>
    <n v="0"/>
    <n v="0"/>
  </r>
  <r>
    <x v="700"/>
    <x v="33"/>
    <s v="E02"/>
    <s v="Equipments"/>
    <s v="E02046"/>
    <s v="Expenses for purchase of Equipments"/>
    <n v="0"/>
    <n v="0"/>
    <n v="0"/>
    <n v="0"/>
  </r>
  <r>
    <x v="701"/>
    <x v="33"/>
    <s v="E02"/>
    <s v="Equipments"/>
    <s v="E02046"/>
    <s v="Expenses for purchase of Equipments"/>
    <n v="0"/>
    <n v="0"/>
    <n v="0"/>
    <n v="0"/>
  </r>
  <r>
    <x v="702"/>
    <x v="33"/>
    <s v="E02"/>
    <s v="Equipments"/>
    <s v="E02046"/>
    <s v="Expenses for purchase of Equipments"/>
    <n v="0"/>
    <n v="0"/>
    <n v="0"/>
    <n v="0"/>
  </r>
  <r>
    <x v="703"/>
    <x v="33"/>
    <s v="E02"/>
    <s v="Equipments"/>
    <s v="E02046"/>
    <s v="Expenses for purchase of Equipments"/>
    <n v="0"/>
    <n v="0"/>
    <n v="0"/>
    <n v="0"/>
  </r>
  <r>
    <x v="704"/>
    <x v="33"/>
    <s v="E02"/>
    <s v="Equipments"/>
    <s v="E02046"/>
    <s v="Expenses for purchase of Equipments"/>
    <n v="0"/>
    <n v="0"/>
    <m/>
    <n v="0"/>
  </r>
  <r>
    <x v="705"/>
    <x v="33"/>
    <s v="E02"/>
    <s v="Equipments"/>
    <s v="E02046"/>
    <s v="Expenses for purchase of Equipments"/>
    <n v="0"/>
    <n v="0"/>
    <n v="0"/>
    <n v="0"/>
  </r>
  <r>
    <x v="706"/>
    <x v="31"/>
    <s v="E03"/>
    <s v="Computers &amp; Peripherals"/>
    <s v="E03045"/>
    <s v="Expenses for Purchase of Computers"/>
    <n v="0"/>
    <n v="0"/>
    <n v="0"/>
    <n v="0"/>
  </r>
  <r>
    <x v="707"/>
    <x v="31"/>
    <s v="E03"/>
    <s v="Computers &amp; Peripherals"/>
    <s v="E03045"/>
    <s v="Expenses for Purchase of Computers"/>
    <n v="0"/>
    <n v="0"/>
    <n v="0"/>
    <n v="0"/>
  </r>
  <r>
    <x v="708"/>
    <x v="31"/>
    <s v="E03"/>
    <s v="Computers &amp; Peripherals"/>
    <s v="E03045"/>
    <s v="Expenses for Purchase of Computers"/>
    <n v="0"/>
    <n v="0"/>
    <n v="0"/>
    <n v="0"/>
  </r>
  <r>
    <x v="709"/>
    <x v="206"/>
    <s v="E03"/>
    <s v="Computers &amp; Peripherals"/>
    <s v="E03045"/>
    <s v="Expenses for Purchase of Computers"/>
    <n v="0"/>
    <n v="0"/>
    <n v="0"/>
    <n v="0"/>
  </r>
  <r>
    <x v="710"/>
    <x v="207"/>
    <s v="E03"/>
    <s v="Computers &amp; Peripherals"/>
    <s v="E03045"/>
    <s v="Expenses for Purchase of Computers"/>
    <n v="0"/>
    <n v="0"/>
    <n v="0"/>
    <n v="0"/>
  </r>
  <r>
    <x v="711"/>
    <x v="31"/>
    <s v="E03"/>
    <s v="Computers &amp; Peripherals"/>
    <s v="E03045"/>
    <s v="Expenses for Purchase of Computers"/>
    <n v="0"/>
    <n v="0"/>
    <n v="0"/>
    <n v="0"/>
  </r>
  <r>
    <x v="712"/>
    <x v="31"/>
    <s v="E03"/>
    <s v="Computers &amp; Peripherals"/>
    <s v="E03045"/>
    <s v="Expenses for Purchase of Computers"/>
    <n v="0"/>
    <n v="0"/>
    <n v="0"/>
    <n v="0"/>
  </r>
  <r>
    <x v="713"/>
    <x v="206"/>
    <s v="E03"/>
    <s v="Computers &amp; Peripherals"/>
    <s v="E03045"/>
    <s v="Expenses for Purchase of Computers"/>
    <n v="0"/>
    <n v="0"/>
    <n v="0"/>
    <n v="0"/>
  </r>
  <r>
    <x v="714"/>
    <x v="31"/>
    <s v="E03"/>
    <s v="Computers &amp; Peripherals"/>
    <s v="E03045"/>
    <s v="Expenses for Purchase of Computers"/>
    <n v="0"/>
    <n v="0"/>
    <n v="0"/>
    <n v="0"/>
  </r>
  <r>
    <x v="715"/>
    <x v="31"/>
    <s v="E03"/>
    <s v="Computers &amp; Peripherals"/>
    <s v="E03045"/>
    <s v="Expenses for Purchase of Computers"/>
    <n v="0"/>
    <n v="0"/>
    <n v="0"/>
    <n v="0"/>
  </r>
  <r>
    <x v="716"/>
    <x v="31"/>
    <s v="E03"/>
    <s v="Computers &amp; Peripherals"/>
    <s v="E03045"/>
    <s v="Expenses for Purchase of Computers"/>
    <n v="0"/>
    <n v="0"/>
    <n v="0"/>
    <n v="0"/>
  </r>
  <r>
    <x v="717"/>
    <x v="31"/>
    <s v="E03"/>
    <s v="Computers &amp; Peripherals"/>
    <s v="E03045"/>
    <s v="Expenses for Purchase of Computers"/>
    <n v="0"/>
    <n v="0"/>
    <n v="0"/>
    <n v="0"/>
  </r>
  <r>
    <x v="718"/>
    <x v="31"/>
    <s v="E03"/>
    <s v="Computers &amp; Peripherals"/>
    <s v="E03045"/>
    <s v="Expenses for Purchase of Computers"/>
    <n v="0"/>
    <n v="0"/>
    <n v="0"/>
    <n v="0"/>
  </r>
  <r>
    <x v="719"/>
    <x v="208"/>
    <s v="E03"/>
    <s v="Computers &amp; Peripherals"/>
    <s v="E03045"/>
    <s v="Expenses for Purchase of Computers"/>
    <n v="0"/>
    <n v="0"/>
    <n v="0"/>
    <n v="0"/>
  </r>
  <r>
    <x v="720"/>
    <x v="31"/>
    <s v="E03"/>
    <s v="Computers &amp; Peripherals"/>
    <s v="E03045"/>
    <s v="Expenses for Purchase of Computers"/>
    <n v="0"/>
    <n v="0"/>
    <n v="0"/>
    <n v="0"/>
  </r>
  <r>
    <x v="721"/>
    <x v="31"/>
    <s v="E03"/>
    <s v="Computers &amp; Peripherals"/>
    <s v="E03045"/>
    <s v="Expenses for Purchase of Computers"/>
    <n v="0"/>
    <n v="0"/>
    <n v="0"/>
    <n v="0"/>
  </r>
  <r>
    <x v="722"/>
    <x v="31"/>
    <s v="E03"/>
    <s v="Computers &amp; Peripherals"/>
    <s v="E03045"/>
    <s v="Expenses for Purchase of Computers"/>
    <n v="0"/>
    <n v="0"/>
    <n v="0"/>
    <n v="0"/>
  </r>
  <r>
    <x v="723"/>
    <x v="31"/>
    <s v="E03"/>
    <s v="Computers &amp; Peripherals"/>
    <s v="E03045"/>
    <s v="Expenses for Purchase of Computers"/>
    <n v="0"/>
    <n v="0"/>
    <n v="0"/>
    <n v="0"/>
  </r>
  <r>
    <x v="724"/>
    <x v="64"/>
    <s v="E04"/>
    <s v="Purchase of Books"/>
    <s v="E04044"/>
    <s v="Expenses for purchase of books"/>
    <n v="0"/>
    <n v="0"/>
    <n v="0"/>
    <n v="0"/>
  </r>
  <r>
    <x v="725"/>
    <x v="64"/>
    <s v="E04"/>
    <s v="Purchase of Books"/>
    <s v="E04044"/>
    <s v="Expenses for purchase of books"/>
    <n v="0"/>
    <n v="0"/>
    <n v="0"/>
    <n v="0"/>
  </r>
  <r>
    <x v="726"/>
    <x v="40"/>
    <s v="E07"/>
    <s v="Advertisement &amp; Publicity"/>
    <s v="E07026"/>
    <s v="Expenses for Advertisement &amp; Publicity"/>
    <n v="0"/>
    <n v="0"/>
    <n v="0"/>
    <n v="0"/>
  </r>
  <r>
    <x v="727"/>
    <x v="40"/>
    <s v="E07"/>
    <s v="Advertisement &amp; Publicity"/>
    <s v="E07026"/>
    <s v="Expenses for Advertisement &amp; Publicity"/>
    <n v="0"/>
    <n v="0"/>
    <n v="0"/>
    <n v="0"/>
  </r>
  <r>
    <x v="728"/>
    <x v="40"/>
    <s v="E07"/>
    <s v="Advertisement &amp; Publicity"/>
    <s v="E07026"/>
    <s v="Expenses for Advertisement &amp; Publicity"/>
    <n v="0"/>
    <n v="0"/>
    <n v="0"/>
    <n v="0"/>
  </r>
  <r>
    <x v="729"/>
    <x v="40"/>
    <s v="E07"/>
    <s v="Advertisement &amp; Publicity"/>
    <s v="E07026"/>
    <s v="Expenses for Advertisement &amp; Publicity"/>
    <n v="0"/>
    <n v="0"/>
    <n v="0"/>
    <n v="0"/>
  </r>
  <r>
    <x v="730"/>
    <x v="40"/>
    <s v="E07"/>
    <s v="Advertisement &amp; Publicity"/>
    <s v="E07026"/>
    <s v="Expenses for Advertisement &amp; Publicity"/>
    <n v="0"/>
    <n v="0"/>
    <n v="0"/>
    <n v="0"/>
  </r>
  <r>
    <x v="731"/>
    <x v="209"/>
    <s v="E08"/>
    <s v="Audio-Video Expenses"/>
    <s v="E08033"/>
    <s v="Expenses For Development &amp; Maintainance Of Audio Video Aids"/>
    <n v="0"/>
    <n v="0"/>
    <n v="0"/>
    <n v="0"/>
  </r>
  <r>
    <x v="732"/>
    <x v="210"/>
    <s v="E12"/>
    <s v="E-Learning Material &amp; Multicopying"/>
    <s v="E12016"/>
    <s v="Convertion Of Printed Material in Digital Format"/>
    <n v="0"/>
    <n v="0"/>
    <n v="0"/>
    <n v="0"/>
  </r>
  <r>
    <x v="733"/>
    <x v="179"/>
    <s v="E16"/>
    <s v="Insurance Premium"/>
    <s v="E16089"/>
    <s v="Payment for Insurance for Vehicles"/>
    <n v="0"/>
    <n v="0"/>
    <n v="0"/>
    <n v="0"/>
  </r>
  <r>
    <x v="734"/>
    <x v="179"/>
    <s v="E16"/>
    <s v="Insurance Premium"/>
    <s v="E16089"/>
    <s v="Payment for Insurance for Vehicles"/>
    <n v="0"/>
    <n v="0"/>
    <n v="0"/>
    <n v="0"/>
  </r>
  <r>
    <x v="735"/>
    <x v="33"/>
    <s v="E17"/>
    <s v="KVK Expenses"/>
    <s v="E17046"/>
    <s v="Expenses For Purchase Of Equipments"/>
    <n v="0"/>
    <n v="0"/>
    <n v="0"/>
    <n v="0"/>
  </r>
  <r>
    <x v="736"/>
    <x v="82"/>
    <s v="E20"/>
    <s v="Organisation of Seminars/Workshops"/>
    <s v="E20040"/>
    <s v="Expenses for organisation of Seminars, Workshops, etc."/>
    <n v="0"/>
    <n v="0"/>
    <n v="0"/>
    <n v="0"/>
  </r>
  <r>
    <x v="737"/>
    <x v="15"/>
    <s v="E22"/>
    <s v="Technology Support"/>
    <s v="E22053"/>
    <s v="Expenses for Technology Support"/>
    <n v="0"/>
    <n v="0"/>
    <n v="0"/>
    <n v="0"/>
  </r>
  <r>
    <x v="738"/>
    <x v="105"/>
    <s v="E23"/>
    <s v="Maintenance - Others"/>
    <s v="E23074"/>
    <s v="Maintenace of Equipments"/>
    <n v="0"/>
    <n v="0"/>
    <n v="0"/>
    <n v="0"/>
  </r>
  <r>
    <x v="739"/>
    <x v="105"/>
    <s v="E23"/>
    <s v="Maintenance - Others"/>
    <s v="E23074"/>
    <s v="Maintenace of Equipments"/>
    <n v="0"/>
    <n v="0"/>
    <n v="0"/>
    <n v="0"/>
  </r>
  <r>
    <x v="740"/>
    <x v="84"/>
    <s v="E24"/>
    <s v="Office Expenses"/>
    <s v="E24099"/>
    <s v="Postage, Courier expenses"/>
    <n v="0"/>
    <n v="0"/>
    <n v="0"/>
    <n v="0"/>
  </r>
  <r>
    <x v="741"/>
    <x v="84"/>
    <s v="E24"/>
    <s v="Office Expenses"/>
    <s v="E24099"/>
    <s v="Postage, Courier expenses"/>
    <n v="0"/>
    <n v="0"/>
    <n v="0"/>
    <n v="0"/>
  </r>
  <r>
    <x v="742"/>
    <x v="84"/>
    <s v="E24"/>
    <s v="Office Expenses"/>
    <s v="E24099"/>
    <s v="Postage, Courier expenses"/>
    <n v="0"/>
    <n v="0"/>
    <n v="0"/>
    <n v="0"/>
  </r>
  <r>
    <x v="743"/>
    <x v="84"/>
    <s v="E24"/>
    <s v="Office Expenses"/>
    <s v="E24099"/>
    <s v="Postage, Courier expenses"/>
    <n v="0"/>
    <n v="0"/>
    <n v="0"/>
    <n v="0"/>
  </r>
  <r>
    <x v="744"/>
    <x v="84"/>
    <s v="E24"/>
    <s v="Office Expenses"/>
    <s v="E24099"/>
    <s v="Postage, Courier expenses"/>
    <n v="0"/>
    <n v="0"/>
    <n v="0"/>
    <n v="0"/>
  </r>
  <r>
    <x v="745"/>
    <x v="84"/>
    <s v="E24"/>
    <s v="Office Expenses"/>
    <s v="E24099"/>
    <s v="Postage, Courier expenses"/>
    <n v="0"/>
    <n v="0"/>
    <n v="0"/>
    <n v="0"/>
  </r>
  <r>
    <x v="746"/>
    <x v="84"/>
    <s v="E24"/>
    <s v="Office Expenses"/>
    <s v="E24099"/>
    <s v="Postage, Courier expenses"/>
    <n v="0"/>
    <n v="0"/>
    <n v="0"/>
    <n v="0"/>
  </r>
  <r>
    <x v="747"/>
    <x v="84"/>
    <s v="E24"/>
    <s v="Office Expenses"/>
    <s v="E24099"/>
    <s v="Postage, Courier expenses"/>
    <n v="0"/>
    <n v="0"/>
    <n v="0"/>
    <n v="0"/>
  </r>
  <r>
    <x v="748"/>
    <x v="211"/>
    <s v="E27"/>
    <s v="Printing &amp; Purchase of Print Material"/>
    <s v="E27103"/>
    <s v="Printing &amp; Production of Text Books"/>
    <n v="0"/>
    <n v="0"/>
    <n v="0"/>
    <n v="0"/>
  </r>
  <r>
    <x v="749"/>
    <x v="18"/>
    <s v="E28"/>
    <s v="Refund of Fees"/>
    <s v="E28133"/>
    <s v="Study Center Fees Refund"/>
    <n v="0"/>
    <n v="0"/>
    <n v="0"/>
    <n v="0"/>
  </r>
  <r>
    <x v="750"/>
    <x v="125"/>
    <s v="E31"/>
    <s v="Staff Training &amp; Development"/>
    <s v="E31126"/>
    <s v="Staff Training &amp; Development (Administrative Staff)"/>
    <n v="0"/>
    <n v="0"/>
    <n v="0"/>
    <n v="0"/>
  </r>
  <r>
    <x v="751"/>
    <x v="125"/>
    <s v="E31"/>
    <s v="Staff Training &amp; Development"/>
    <s v="E31126"/>
    <s v="Staff Training &amp; Development (Administrative Staff)"/>
    <n v="0"/>
    <n v="0"/>
    <n v="0"/>
    <n v="0"/>
  </r>
  <r>
    <x v="752"/>
    <x v="125"/>
    <s v="E31"/>
    <s v="Staff Training &amp; Development"/>
    <s v="E31126"/>
    <s v="Staff Training &amp; Development (Administrative Staff)"/>
    <n v="0"/>
    <n v="0"/>
    <n v="0"/>
    <n v="0"/>
  </r>
  <r>
    <x v="753"/>
    <x v="144"/>
    <s v="E31"/>
    <s v="Staff Training &amp; Development"/>
    <s v="E31126"/>
    <s v="Staff Training &amp; Development (Administrative Staff)"/>
    <n v="0"/>
    <n v="0"/>
    <n v="0"/>
    <n v="0"/>
  </r>
  <r>
    <x v="754"/>
    <x v="9"/>
    <s v="E33"/>
    <s v="Student &amp; Social Support Expenses"/>
    <s v="E33131"/>
    <s v="Student Support Services"/>
    <n v="0"/>
    <n v="0"/>
    <n v="0"/>
    <n v="0"/>
  </r>
  <r>
    <x v="755"/>
    <x v="9"/>
    <s v="E33"/>
    <s v="Student &amp; Social Support Expenses"/>
    <s v="E33131"/>
    <s v="Student Support Services"/>
    <n v="0"/>
    <n v="0"/>
    <n v="0"/>
    <n v="0"/>
  </r>
  <r>
    <x v="756"/>
    <x v="9"/>
    <s v="E33"/>
    <s v="Student &amp; Social Support Expenses"/>
    <s v="E33131"/>
    <s v="Student Support Services"/>
    <n v="0"/>
    <n v="0"/>
    <n v="0"/>
    <n v="0"/>
  </r>
  <r>
    <x v="757"/>
    <x v="9"/>
    <s v="E33"/>
    <s v="Student &amp; Social Support Expenses"/>
    <s v="E33131"/>
    <s v="Student Support Services"/>
    <n v="0"/>
    <n v="0"/>
    <n v="0"/>
    <n v="0"/>
  </r>
  <r>
    <x v="758"/>
    <x v="164"/>
    <s v="E33"/>
    <s v="Student &amp; Social Support Expenses"/>
    <s v="E33136"/>
    <s v="Support to Poor Students"/>
    <n v="0"/>
    <n v="0"/>
    <n v="0"/>
    <n v="0"/>
  </r>
  <r>
    <x v="759"/>
    <x v="89"/>
    <s v="E34"/>
    <s v="Study Center Expenses"/>
    <s v="E34084"/>
    <s v="Monitoring of Study Centre"/>
    <n v="0"/>
    <n v="0"/>
    <n v="0"/>
    <n v="0"/>
  </r>
  <r>
    <x v="760"/>
    <x v="18"/>
    <s v="E34"/>
    <s v="Study Center Expenses"/>
    <s v="E34134"/>
    <s v="Study Centre Remuneration"/>
    <n v="0"/>
    <n v="0"/>
    <n v="0"/>
    <n v="0"/>
  </r>
  <r>
    <x v="761"/>
    <x v="212"/>
    <s v="E35"/>
    <s v="TA / DA"/>
    <s v="E35142"/>
    <s v="TA/DA Expenses for Experts &amp; Others "/>
    <n v="0"/>
    <n v="0"/>
    <n v="0"/>
    <n v="0"/>
  </r>
  <r>
    <x v="762"/>
    <x v="213"/>
    <s v="E35"/>
    <s v="TA / DA"/>
    <s v="E35145"/>
    <s v="TA/DA Expenses to Staff"/>
    <n v="0"/>
    <n v="0"/>
    <n v="0"/>
    <n v="0"/>
  </r>
  <r>
    <x v="763"/>
    <x v="123"/>
    <s v="E36"/>
    <s v="S/W Purchase, Development &amp; Maintenance"/>
    <s v="E36018"/>
    <s v="Design,Development Of Software,Hosting Of Website &amp; Web Applications"/>
    <n v="0"/>
    <n v="0"/>
    <n v="0"/>
    <n v="0"/>
  </r>
  <r>
    <x v="764"/>
    <x v="123"/>
    <s v="E36"/>
    <s v="S/W Purchase, Development &amp; Maintenance"/>
    <s v="E36018"/>
    <s v="Design,Development Of Software,Hosting Of Website &amp; Web Applications"/>
    <n v="0"/>
    <n v="0"/>
    <n v="0"/>
    <n v="0"/>
  </r>
  <r>
    <x v="765"/>
    <x v="12"/>
    <s v="E37"/>
    <s v="Services &amp; Hire Charges"/>
    <s v="E37052"/>
    <s v="Expenses for services &amp; hire charges"/>
    <n v="0"/>
    <n v="0"/>
    <n v="0"/>
    <n v="0"/>
  </r>
  <r>
    <x v="766"/>
    <x v="214"/>
    <s v="E20"/>
    <s v="Organisation of Seminars/Workshops"/>
    <s v="E20040"/>
    <s v="Expenses for organisation of Seminars, Workshops, etc."/>
    <n v="0"/>
    <n v="0"/>
    <n v="0"/>
    <n v="0"/>
  </r>
  <r>
    <x v="767"/>
    <x v="203"/>
    <s v="E01"/>
    <s v="Furniture &amp; Fixtures"/>
    <s v="E01037"/>
    <s v="Expenses for Furniture &amp; Fixtures"/>
    <n v="0"/>
    <n v="0"/>
    <n v="0"/>
    <n v="0"/>
  </r>
  <r>
    <x v="768"/>
    <x v="187"/>
    <s v="E37"/>
    <s v="Services &amp; Hire Charges"/>
    <s v="E37041"/>
    <s v="Expenses for other manpower supply"/>
    <m/>
    <n v="0"/>
    <n v="0"/>
    <n v="0"/>
  </r>
  <r>
    <x v="769"/>
    <x v="82"/>
    <s v="E20"/>
    <s v="Organisation of Seminars/Workshops"/>
    <s v="E20040"/>
    <s v="Expenses for organisation of Seminars, Workshops, etc."/>
    <n v="2600000"/>
    <n v="384453"/>
    <n v="600000"/>
    <m/>
  </r>
  <r>
    <x v="770"/>
    <x v="170"/>
    <s v="E09"/>
    <s v="Bank Expenses"/>
    <s v="E09028"/>
    <s v="Expenses For Cheque Cancellation, Bank Commission, etc."/>
    <n v="50000"/>
    <n v="4561"/>
    <n v="10000"/>
    <m/>
  </r>
  <r>
    <x v="771"/>
    <x v="170"/>
    <s v="E09"/>
    <s v="Bank Expenses"/>
    <s v="E09028"/>
    <s v="Expenses For Cheque Cancellation, Bank Commission, etc."/>
    <n v="50000"/>
    <n v="0"/>
    <n v="10000"/>
    <m/>
  </r>
  <r>
    <x v="772"/>
    <x v="118"/>
    <s v="E24"/>
    <s v="Office Expenses"/>
    <s v="E24071"/>
    <s v="Legal Fees &amp; Professional Charges"/>
    <n v="10000"/>
    <n v="0"/>
    <n v="10000"/>
    <m/>
  </r>
  <r>
    <x v="773"/>
    <x v="215"/>
    <s v="E01"/>
    <s v="Furniture &amp; Fixtures"/>
    <s v="E01037"/>
    <s v="Expenses for Furniture &amp; Fixtures"/>
    <n v="0"/>
    <n v="0"/>
    <n v="0"/>
    <m/>
  </r>
  <r>
    <x v="774"/>
    <x v="203"/>
    <s v="E01"/>
    <s v="Furniture &amp; Fixtures"/>
    <s v="E01037"/>
    <s v="Expenses for Furniture &amp; Fixtures"/>
    <n v="0"/>
    <n v="0"/>
    <n v="0"/>
    <m/>
  </r>
  <r>
    <x v="775"/>
    <x v="203"/>
    <s v="E01"/>
    <s v="Furniture &amp; Fixtures"/>
    <s v="E01037"/>
    <s v="Expenses for Furniture &amp; Fixtures"/>
    <n v="0"/>
    <n v="0"/>
    <m/>
    <m/>
  </r>
  <r>
    <x v="776"/>
    <x v="30"/>
    <s v="E01"/>
    <s v="Furniture &amp; Fixtures"/>
    <s v="E01037"/>
    <s v="Expenses for Furniture &amp; Fixtures"/>
    <n v="0"/>
    <n v="0"/>
    <m/>
    <m/>
  </r>
  <r>
    <x v="777"/>
    <x v="30"/>
    <s v="E01"/>
    <s v="Furniture &amp; Fixtures"/>
    <s v="E01037"/>
    <s v="Expenses for Furniture &amp; Fixtures"/>
    <n v="0"/>
    <n v="0"/>
    <m/>
    <m/>
  </r>
  <r>
    <x v="778"/>
    <x v="33"/>
    <s v="E02"/>
    <s v="Equipments"/>
    <s v="E02046"/>
    <s v="Expenses for purchase of Equipments"/>
    <n v="0"/>
    <n v="0"/>
    <n v="0"/>
    <m/>
  </r>
  <r>
    <x v="779"/>
    <x v="33"/>
    <s v="E02"/>
    <s v="Equipments"/>
    <s v="E02046"/>
    <s v="Expenses for purchase of Equipments"/>
    <n v="0"/>
    <n v="0"/>
    <m/>
    <m/>
  </r>
  <r>
    <x v="780"/>
    <x v="33"/>
    <s v="E02"/>
    <s v="Equipments"/>
    <s v="E02046"/>
    <s v="Expenses for purchase of Equipments"/>
    <n v="0"/>
    <n v="0"/>
    <m/>
    <m/>
  </r>
  <r>
    <x v="781"/>
    <x v="31"/>
    <s v="E03"/>
    <s v="Computers &amp; Peripherals"/>
    <s v="E03045"/>
    <s v="Expenses for Purchase of Computers"/>
    <n v="0"/>
    <n v="0"/>
    <n v="0"/>
    <m/>
  </r>
  <r>
    <x v="782"/>
    <x v="206"/>
    <s v="E03"/>
    <s v="Computers &amp; Peripherals"/>
    <s v="E03045"/>
    <s v="Expenses for Purchase of Computers"/>
    <n v="0"/>
    <n v="0"/>
    <m/>
    <m/>
  </r>
  <r>
    <x v="783"/>
    <x v="31"/>
    <s v="E03"/>
    <s v="Computers &amp; Peripherals"/>
    <s v="E03045"/>
    <s v="Expenses for Purchase of Computers"/>
    <n v="0"/>
    <n v="0"/>
    <m/>
    <m/>
  </r>
  <r>
    <x v="784"/>
    <x v="31"/>
    <s v="E03"/>
    <s v="Computers &amp; Peripherals"/>
    <s v="E03045"/>
    <s v="Expenses for Purchase of Computers"/>
    <n v="0"/>
    <n v="0"/>
    <m/>
    <m/>
  </r>
  <r>
    <x v="785"/>
    <x v="31"/>
    <s v="E03"/>
    <s v="Computers &amp; Peripherals"/>
    <s v="E03045"/>
    <s v="Expenses for Purchase of Computers"/>
    <n v="0"/>
    <n v="0"/>
    <m/>
    <m/>
  </r>
  <r>
    <x v="786"/>
    <x v="31"/>
    <s v="E03"/>
    <s v="Computers &amp; Peripherals"/>
    <s v="E03045"/>
    <s v="Expenses for Purchase of Computers"/>
    <n v="0"/>
    <n v="0"/>
    <m/>
    <m/>
  </r>
  <r>
    <x v="787"/>
    <x v="64"/>
    <s v="E04"/>
    <s v="Purchase of Books"/>
    <s v="E04044"/>
    <s v="Expenses for purchase of books"/>
    <n v="0"/>
    <n v="0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86">
  <r>
    <x v="0"/>
    <s v="Purchase of Land "/>
    <x v="0"/>
    <s v="Expenses on Land"/>
    <s v="E18111"/>
    <s v="Purchase of Land "/>
    <n v="600000000"/>
    <n v="0"/>
    <n v="100000000"/>
    <n v="500000000"/>
  </r>
  <r>
    <x v="1"/>
    <s v="Conduct of Exam (Old Expinditure)"/>
    <x v="1"/>
    <s v="Examination Expenses"/>
    <s v="E14153"/>
    <s v="old exam bills"/>
    <n v="250000000"/>
    <n v="70400000"/>
    <n v="300000000"/>
    <n v="500000000"/>
  </r>
  <r>
    <x v="2"/>
    <s v="Production of Text Books"/>
    <x v="2"/>
    <s v="Printing &amp; Purchase of Print Material"/>
    <s v="E27103"/>
    <s v="Printing &amp; Production of Text Books"/>
    <n v="200000000"/>
    <n v="183693284"/>
    <n v="315000000"/>
    <n v="239200000"/>
  </r>
  <r>
    <x v="3"/>
    <s v="Construction of New Building "/>
    <x v="3"/>
    <s v="Construction / Renovation of  Building &amp; Civil Work"/>
    <s v="E19029"/>
    <s v="Expenses For Civil Work"/>
    <n v="100000000"/>
    <n v="0"/>
    <n v="1000000"/>
    <n v="210000000"/>
  </r>
  <r>
    <x v="4"/>
    <s v="Conduct of CAP (Scanning Exp./MIL) "/>
    <x v="1"/>
    <s v="Examination Expenses"/>
    <s v="E14014"/>
    <s v="Conduct Of Exam/CAP / Online Exam "/>
    <n v="130000000"/>
    <n v="178874"/>
    <n v="130000000"/>
    <n v="120000000"/>
  </r>
  <r>
    <x v="5"/>
    <s v="TA/DA to Exam. Work"/>
    <x v="1"/>
    <s v="Examination Expenses"/>
    <s v="E14141"/>
    <s v="TA/DA Expenses for Examination Work"/>
    <n v="35000000"/>
    <n v="174658"/>
    <n v="500000"/>
    <n v="70000000"/>
  </r>
  <r>
    <x v="6"/>
    <s v="Electrification of Buildings "/>
    <x v="3"/>
    <s v="Construction / Renovation of  Building &amp; Civil Work"/>
    <s v="E19036"/>
    <s v="Expenses For Electrical Work"/>
    <n v="25000000"/>
    <n v="365172"/>
    <n v="1000000"/>
    <n v="70000000"/>
  </r>
  <r>
    <x v="7"/>
    <s v="TA/DA to CAP"/>
    <x v="1"/>
    <s v="Examination Expenses"/>
    <s v="E14139"/>
    <s v="TA/DA Expenses for CAP"/>
    <m/>
    <n v="0"/>
    <n v="32000000"/>
    <n v="70000000"/>
  </r>
  <r>
    <x v="8"/>
    <s v="Remuneration to Evaluators"/>
    <x v="1"/>
    <s v="Examination Expenses"/>
    <s v="E14118"/>
    <s v="Remuneration to CAP Evaluator"/>
    <n v="80000000"/>
    <n v="9866"/>
    <n v="50000000"/>
    <n v="60000000"/>
  </r>
  <r>
    <x v="9"/>
    <s v="Student Support Services"/>
    <x v="4"/>
    <s v="Student &amp; Social Support Expenses"/>
    <s v="E33131"/>
    <s v="Student Support Services"/>
    <n v="60000000"/>
    <n v="33299051"/>
    <n v="50000000"/>
    <n v="60000000"/>
  </r>
  <r>
    <x v="10"/>
    <s v="Hon. To Exam Centre Staff "/>
    <x v="1"/>
    <s v="Examination Expenses"/>
    <s v="E14120"/>
    <s v="Remuneration to Staff at Exam Centre"/>
    <n v="90000000"/>
    <n v="3532496"/>
    <n v="6000000"/>
    <n v="50000000"/>
  </r>
  <r>
    <x v="11"/>
    <s v="Salary"/>
    <x v="5"/>
    <s v="Salary"/>
    <s v="E06122"/>
    <s v="Salary - Administrative Staff"/>
    <n v="46120000"/>
    <n v="21398486"/>
    <n v="35000000"/>
    <n v="42000000"/>
  </r>
  <r>
    <x v="12"/>
    <s v="Salary"/>
    <x v="5"/>
    <s v="Salary"/>
    <s v="E06122"/>
    <s v="Salary - Administrative Staff"/>
    <n v="35000000"/>
    <n v="19900698"/>
    <n v="24000000"/>
    <n v="30000000"/>
  </r>
  <r>
    <x v="13"/>
    <s v="Services &amp; Hire Charges"/>
    <x v="6"/>
    <s v="Services &amp; Hire Charges"/>
    <s v="E37052"/>
    <s v="Expenses for services &amp; hire charges"/>
    <n v="40610000"/>
    <n v="21279626"/>
    <n v="27500000"/>
    <n v="27500000"/>
  </r>
  <r>
    <x v="14"/>
    <s v="Printing &amp; Distribution&#10;of Answer Books"/>
    <x v="1"/>
    <s v="Examination Expenses"/>
    <s v="E14100"/>
    <s v="Printing &amp; Distribution of Answer Books"/>
    <n v="30000000"/>
    <n v="15254402"/>
    <n v="22500000"/>
    <n v="25000000"/>
  </r>
  <r>
    <x v="15"/>
    <s v="Ph.D, BBA, ITI, EPP, Stipend"/>
    <x v="7"/>
    <s v="Expenses On Student Of Learn &amp;  Earn"/>
    <s v="E32128"/>
    <s v="Stipend For B.B.A. / Under Graduate Students *"/>
    <n v="23500000"/>
    <n v="10379103"/>
    <n v="15000000"/>
    <n v="23500000"/>
  </r>
  <r>
    <x v="16"/>
    <s v="Technology Support"/>
    <x v="8"/>
    <s v="Technology Support"/>
    <s v="E22053"/>
    <s v="Expenses for Technology Support"/>
    <n v="20000000"/>
    <n v="713507"/>
    <n v="10000000"/>
    <n v="20000000"/>
  </r>
  <r>
    <x v="17"/>
    <s v="CAP Expenses - Transpotation of Exam Material &amp; CAP Meeting Exp. "/>
    <x v="1"/>
    <s v="Examination Expenses"/>
    <s v="E14010"/>
    <s v="Transportation of Exam Material"/>
    <n v="20000000"/>
    <n v="138750364"/>
    <n v="200000000"/>
    <n v="20000000"/>
  </r>
  <r>
    <x v="18"/>
    <s v="Provision for 7th Pay Commission "/>
    <x v="5"/>
    <s v="Salary"/>
    <s v="E06107"/>
    <s v="Provision For Arrears/ New Scales "/>
    <n v="20000000"/>
    <n v="0"/>
    <n v="0"/>
    <n v="20000000"/>
  </r>
  <r>
    <x v="19"/>
    <s v="Study Centre fees refund"/>
    <x v="9"/>
    <s v="Refund of Fees"/>
    <s v="E28133"/>
    <s v="Study Center Fees Refund"/>
    <n v="17150000"/>
    <n v="0"/>
    <n v="17150000"/>
    <n v="20000000"/>
  </r>
  <r>
    <x v="20"/>
    <s v="Salary"/>
    <x v="5"/>
    <s v="Salary"/>
    <s v="E06122"/>
    <s v="Salary - Administrative Staff"/>
    <n v="15000000"/>
    <n v="10312618"/>
    <n v="15000000"/>
    <n v="18000000"/>
  </r>
  <r>
    <x v="21"/>
    <s v="Salary"/>
    <x v="5"/>
    <s v="Salary"/>
    <s v="E06121"/>
    <s v="Salary - Academic Staff"/>
    <n v="17000000"/>
    <n v="2827289"/>
    <n v="16000000"/>
    <n v="17000000"/>
  </r>
  <r>
    <x v="22"/>
    <s v="Salary"/>
    <x v="5"/>
    <s v="Salary"/>
    <s v="E06122"/>
    <s v="Salary - Administrative Staff"/>
    <n v="15280000"/>
    <n v="11374974"/>
    <n v="14000000"/>
    <n v="16000000"/>
  </r>
  <r>
    <x v="23"/>
    <s v="Salary"/>
    <x v="5"/>
    <s v="Salary"/>
    <s v="E06122"/>
    <s v="Salary - Administrative Staff"/>
    <n v="15100000"/>
    <n v="8843152"/>
    <n v="12500000"/>
    <n v="15000000"/>
  </r>
  <r>
    <x v="24"/>
    <s v="Salary"/>
    <x v="5"/>
    <s v="Salary"/>
    <s v="E06122"/>
    <s v="Salary - Administrative Staff"/>
    <n v="12960000"/>
    <n v="8703112"/>
    <n v="12960000"/>
    <n v="15000000"/>
  </r>
  <r>
    <x v="25"/>
    <s v="Salary"/>
    <x v="5"/>
    <s v="Salary"/>
    <s v="E06122"/>
    <s v="Salary - Administrative Staff"/>
    <n v="12370000"/>
    <n v="9121690"/>
    <n v="13000000"/>
    <n v="15000000"/>
  </r>
  <r>
    <x v="26"/>
    <s v="Provision for 7th Pay Commission "/>
    <x v="5"/>
    <s v="Salary"/>
    <s v="E06107"/>
    <s v="Provision For Arrears/ New Scales "/>
    <n v="13500000"/>
    <n v="0"/>
    <n v="0"/>
    <n v="13500000"/>
  </r>
  <r>
    <x v="27"/>
    <s v="Salary"/>
    <x v="5"/>
    <s v="Salary"/>
    <s v="E06121"/>
    <s v="Salary - Academic Staff"/>
    <n v="14000000"/>
    <n v="6761992"/>
    <n v="10000000"/>
    <n v="12000000"/>
  </r>
  <r>
    <x v="28"/>
    <s v="Salary"/>
    <x v="5"/>
    <s v="Salary"/>
    <s v="E06121"/>
    <s v="Salary - Academic Staff"/>
    <n v="12000000"/>
    <n v="5958656"/>
    <n v="9000000"/>
    <n v="11000000"/>
  </r>
  <r>
    <x v="29"/>
    <s v="Employees Welfare"/>
    <x v="10"/>
    <s v="Employee Welfare"/>
    <s v="E13108"/>
    <s v="Provision for Employee Welfare "/>
    <n v="9000000"/>
    <n v="8762000"/>
    <n v="9000000"/>
    <n v="11000000"/>
  </r>
  <r>
    <x v="30"/>
    <s v="Printing of Mark Sheets &amp; &#10;Degree Certificates"/>
    <x v="1"/>
    <s v="Examination Expenses"/>
    <s v="E14104"/>
    <s v="Printing of Mark Sheets &amp; Degree Certificates etc"/>
    <n v="14400000"/>
    <n v="5200000"/>
    <n v="8000000"/>
    <n v="10000000"/>
  </r>
  <r>
    <x v="31"/>
    <s v="Development of Course Material &amp; QAM"/>
    <x v="11"/>
    <s v="Development of Course Material and QAM"/>
    <s v="E11061"/>
    <s v="Fees/Royalty/Honorarium To Writers/Editors/Trans."/>
    <n v="13050000"/>
    <n v="18094"/>
    <n v="700000"/>
    <n v="10000000"/>
  </r>
  <r>
    <x v="32"/>
    <s v="Salary"/>
    <x v="5"/>
    <s v="Salary"/>
    <s v="E06121"/>
    <s v="Salary - Academic Staff"/>
    <n v="12000000"/>
    <n v="5713108"/>
    <n v="8500000"/>
    <n v="10000000"/>
  </r>
  <r>
    <x v="33"/>
    <s v="Pension Contribution to Government"/>
    <x v="5"/>
    <s v="Salary"/>
    <s v="E06093"/>
    <s v="Pension Contribution to Government"/>
    <n v="10000000"/>
    <n v="7338707"/>
    <n v="9000000"/>
    <n v="10000000"/>
  </r>
  <r>
    <x v="34"/>
    <s v="Furniture of Buildings "/>
    <x v="12"/>
    <s v="Furniture &amp; Fixtures"/>
    <s v="E01037"/>
    <s v="Expenses for Furniture &amp; Fixtures"/>
    <n v="10000000"/>
    <n v="0"/>
    <n v="100000"/>
    <n v="10000000"/>
  </r>
  <r>
    <x v="35"/>
    <s v="Provision for 7th Pay Commission "/>
    <x v="5"/>
    <s v="Salary"/>
    <s v="E06107"/>
    <s v="Provision For Arrears/ New Scales "/>
    <n v="9350000"/>
    <n v="0"/>
    <n v="0"/>
    <n v="10000000"/>
  </r>
  <r>
    <x v="36"/>
    <s v="Salary"/>
    <x v="5"/>
    <s v="Salary"/>
    <s v="E06122"/>
    <s v="Salary - Administrative Staff"/>
    <n v="7260000"/>
    <n v="5211353"/>
    <n v="8200000"/>
    <n v="10000000"/>
  </r>
  <r>
    <x v="37"/>
    <s v="Salary"/>
    <x v="5"/>
    <s v="Salary"/>
    <s v="E06121"/>
    <s v="Salary - Academic Staff"/>
    <n v="13000000"/>
    <n v="5498641"/>
    <n v="7500000"/>
    <n v="9000000"/>
  </r>
  <r>
    <x v="38"/>
    <s v="Development of Course Material &amp; QAM"/>
    <x v="11"/>
    <s v="Development of Course Material and QAM"/>
    <s v="E11061"/>
    <s v="Fees/Royalty/Honorarium To Writers/Editors/Trans."/>
    <n v="8660000"/>
    <n v="354133"/>
    <n v="1000000"/>
    <n v="8660000"/>
  </r>
  <r>
    <x v="39"/>
    <s v="Provision for 7th Pay Commission "/>
    <x v="5"/>
    <s v="Salary"/>
    <s v="E06107"/>
    <s v="Provision For Arrears/ New Scales "/>
    <n v="7920000"/>
    <n v="0"/>
    <n v="0"/>
    <n v="8600000"/>
  </r>
  <r>
    <x v="40"/>
    <s v="Salary"/>
    <x v="5"/>
    <s v="Salary"/>
    <s v="E06121"/>
    <s v="Salary - Academic Staff"/>
    <n v="13000000"/>
    <n v="5214759"/>
    <n v="7100000"/>
    <n v="8500000"/>
  </r>
  <r>
    <x v="41"/>
    <s v="Provision for 7th Pay Commission "/>
    <x v="5"/>
    <s v="Salary"/>
    <s v="E06107"/>
    <s v="Provision For Arrears/ New Scales "/>
    <n v="7590000"/>
    <n v="0"/>
    <n v="0"/>
    <n v="8200000"/>
  </r>
  <r>
    <x v="42"/>
    <s v="Salary"/>
    <x v="5"/>
    <s v="Salary"/>
    <s v="E06122"/>
    <s v="Salary - Administrative Staff"/>
    <n v="7950000"/>
    <n v="3821137"/>
    <n v="6000000"/>
    <n v="8000000"/>
  </r>
  <r>
    <x v="43"/>
    <s v="Provision for 7th Pay Commission "/>
    <x v="5"/>
    <s v="Salary"/>
    <s v="E06107"/>
    <s v="Provision For Arrears/ New Scales "/>
    <n v="7700000"/>
    <n v="0"/>
    <n v="0"/>
    <n v="8000000"/>
  </r>
  <r>
    <x v="44"/>
    <s v="Electricity Charges"/>
    <x v="13"/>
    <s v="Electricity &amp; Water Charges"/>
    <s v="E38022"/>
    <s v="Electricity Charges"/>
    <n v="7500000"/>
    <n v="6101705"/>
    <n v="7500000"/>
    <n v="8000000"/>
  </r>
  <r>
    <x v="45"/>
    <s v="Reimb. of Medical Expenses to Staff"/>
    <x v="10"/>
    <s v="Employee Welfare"/>
    <s v="E13116"/>
    <s v="Reimb. of Medical Expenses to Staff"/>
    <n v="5000000"/>
    <n v="3449162"/>
    <n v="8000000"/>
    <n v="8000000"/>
  </r>
  <r>
    <x v="46"/>
    <s v="Salary"/>
    <x v="5"/>
    <s v="Salary"/>
    <s v="E06121"/>
    <s v="Salary - Academic Staff"/>
    <n v="6500000"/>
    <n v="4511266"/>
    <n v="6500000"/>
    <n v="7500000"/>
  </r>
  <r>
    <x v="47"/>
    <s v="Provision for 7th Pay Commission "/>
    <x v="5"/>
    <s v="Salary"/>
    <s v="E06107"/>
    <s v="Provision For Arrears/ New Scales "/>
    <n v="6600000"/>
    <n v="0"/>
    <n v="0"/>
    <n v="7100000"/>
  </r>
  <r>
    <x v="48"/>
    <s v="Salary"/>
    <x v="5"/>
    <s v="Salary"/>
    <s v="E06122"/>
    <s v="Salary - Administrative Staff"/>
    <n v="5850000"/>
    <n v="4241910"/>
    <n v="5900000"/>
    <n v="7100000"/>
  </r>
  <r>
    <x v="49"/>
    <s v="Salary"/>
    <x v="5"/>
    <s v="Salary"/>
    <s v="E06121"/>
    <s v="Salary - Academic Staff"/>
    <n v="12000000"/>
    <n v="3947742"/>
    <n v="11500000"/>
    <n v="7000000"/>
  </r>
  <r>
    <x v="50"/>
    <s v="Salary"/>
    <x v="5"/>
    <s v="Salary"/>
    <s v="E06122"/>
    <s v="Salary - Administrative Staff"/>
    <n v="6870000"/>
    <n v="4956335"/>
    <n v="7000000"/>
    <n v="6870000"/>
  </r>
  <r>
    <x v="51"/>
    <s v="Salary"/>
    <x v="5"/>
    <s v="Salary"/>
    <s v="E06122"/>
    <s v="Salary - Administrative Staff"/>
    <n v="6370000"/>
    <n v="4135730"/>
    <n v="6370000"/>
    <n v="6370000"/>
  </r>
  <r>
    <x v="52"/>
    <s v="Ashwamedh Proreta &amp; Expenses"/>
    <x v="4"/>
    <s v="Student &amp; Social Support Expenses"/>
    <s v="E33002"/>
    <s v="Ashwamedh Pro-Reta &amp; Expenses"/>
    <n v="6000000"/>
    <n v="3065857"/>
    <n v="6000000"/>
    <n v="6000000"/>
  </r>
  <r>
    <x v="53"/>
    <s v="Provision for 7th Pay Commission "/>
    <x v="5"/>
    <s v="Salary"/>
    <s v="E06107"/>
    <s v="Provision For Arrears/ New Scales "/>
    <n v="5500000"/>
    <n v="0"/>
    <n v="0"/>
    <n v="6000000"/>
  </r>
  <r>
    <x v="54"/>
    <s v="Provision for 7th Pay Commission "/>
    <x v="5"/>
    <s v="Salary"/>
    <s v="E06107"/>
    <s v="Provision For Arrears/ New Scales "/>
    <n v="5500000"/>
    <n v="0"/>
    <n v="0"/>
    <n v="6000000"/>
  </r>
  <r>
    <x v="55"/>
    <s v="Provision for 7th Pay Commission"/>
    <x v="5"/>
    <s v="Salary"/>
    <s v="E06107"/>
    <s v="Provision For Arrears/ New Scales "/>
    <n v="5060000"/>
    <n v="0"/>
    <n v="0"/>
    <n v="5570000"/>
  </r>
  <r>
    <x v="56"/>
    <s v="Provision for 7th Pay Commission "/>
    <x v="5"/>
    <s v="Salary"/>
    <s v="E06107"/>
    <s v="Provision For Arrears/ New Scales "/>
    <n v="5060000"/>
    <n v="0"/>
    <n v="0"/>
    <n v="5400000"/>
  </r>
  <r>
    <x v="57"/>
    <s v="Salary"/>
    <x v="5"/>
    <s v="Salary"/>
    <s v="E06122"/>
    <s v="Salary - Administrative Staff"/>
    <n v="3990000"/>
    <n v="3070812"/>
    <n v="4300000"/>
    <n v="5160000"/>
  </r>
  <r>
    <x v="58"/>
    <s v="Indradhanusha Proreta &amp; Expenses"/>
    <x v="4"/>
    <s v="Student &amp; Social Support Expenses"/>
    <s v="E33066"/>
    <s v="Indradhanushya Pro-reta &amp; Expenses"/>
    <n v="20000000"/>
    <n v="7325187"/>
    <n v="9000000"/>
    <n v="5000000"/>
  </r>
  <r>
    <x v="59"/>
    <s v="Leave Encashment"/>
    <x v="5"/>
    <s v="Salary"/>
    <s v="E06068"/>
    <s v="Leave Encashment"/>
    <n v="7500000"/>
    <n v="3584567"/>
    <n v="4400000"/>
    <n v="5000000"/>
  </r>
  <r>
    <x v="60"/>
    <s v="Purchase of Furniture"/>
    <x v="12"/>
    <s v="Furniture &amp; Fixtures"/>
    <s v="E01037"/>
    <s v="Expenses for Furniture &amp; Fixtures"/>
    <n v="7000000"/>
    <n v="387989"/>
    <n v="1500000"/>
    <n v="5000000"/>
  </r>
  <r>
    <x v="61"/>
    <s v="Purchase of Computer &amp; Peripherals"/>
    <x v="14"/>
    <s v="Computers &amp; Peripherals"/>
    <s v="E03045"/>
    <s v="Expenses for Purchase of Computers"/>
    <n v="7000000"/>
    <n v="505328"/>
    <n v="600000"/>
    <n v="5000000"/>
  </r>
  <r>
    <x v="62"/>
    <s v="Flying Squad Expenses "/>
    <x v="1"/>
    <s v="Examination Expenses"/>
    <s v="E14119"/>
    <s v="Remuneration to Flying Squad"/>
    <n v="5000000"/>
    <n v="0"/>
    <n v="1500000"/>
    <n v="5000000"/>
  </r>
  <r>
    <x v="63"/>
    <s v="Provision for 7th Pay Commission "/>
    <x v="5"/>
    <s v="Salary"/>
    <s v="E06107"/>
    <s v="Provision For Arrears/ New Scales "/>
    <n v="4600000"/>
    <n v="0"/>
    <n v="0"/>
    <n v="5000000"/>
  </r>
  <r>
    <x v="64"/>
    <s v="Provision for 7th Pay Commission "/>
    <x v="5"/>
    <s v="Salary"/>
    <s v="E06107"/>
    <s v="Provision For Arrears/ New Scales "/>
    <n v="4510000"/>
    <n v="0"/>
    <n v="0"/>
    <n v="5000000"/>
  </r>
  <r>
    <x v="65"/>
    <s v="Purchase of Equipments"/>
    <x v="15"/>
    <s v="Equipments"/>
    <s v="E02046"/>
    <s v="Expenses for purchase of Equipments"/>
    <n v="4100000"/>
    <n v="14974"/>
    <n v="20000"/>
    <n v="5000000"/>
  </r>
  <r>
    <x v="66"/>
    <s v="Paper Setting "/>
    <x v="1"/>
    <s v="Examination Expenses"/>
    <s v="E14048"/>
    <s v="Expenses For Question Paper Setting"/>
    <n v="4000000"/>
    <n v="3364752"/>
    <n v="4000000"/>
    <n v="5000000"/>
  </r>
  <r>
    <x v="67"/>
    <s v="Development of  Roads &amp; Ground"/>
    <x v="3"/>
    <s v="Construction / Renovation of  Building &amp; Civil Work"/>
    <s v="E19050"/>
    <s v="Expenses For Road, Ground, Campus, etc"/>
    <n v="2000000"/>
    <n v="422526"/>
    <n v="700000"/>
    <n v="5000000"/>
  </r>
  <r>
    <x v="68"/>
    <s v="Refund of Fees"/>
    <x v="9"/>
    <s v="Refund of Fees"/>
    <s v="E28114"/>
    <s v="Refund of Fees To Students"/>
    <n v="100000"/>
    <n v="0"/>
    <n v="830000"/>
    <n v="5000000"/>
  </r>
  <r>
    <x v="69"/>
    <s v="Rent, Rates &amp; Taxes "/>
    <x v="16"/>
    <s v="Rent, Rates &amp; Taxes"/>
    <s v="E29091"/>
    <s v="Payment for Rent &amp; other taxes"/>
    <n v="0"/>
    <n v="408339"/>
    <n v="600000"/>
    <n v="5000000"/>
  </r>
  <r>
    <x v="70"/>
    <s v="Provision for 7th Pay Commission "/>
    <x v="5"/>
    <s v="Salary"/>
    <s v="E06107"/>
    <s v="Provision For Arrears/ New Scales "/>
    <n v="4400000"/>
    <n v="0"/>
    <n v="0"/>
    <n v="4800000"/>
  </r>
  <r>
    <x v="71"/>
    <s v="Salary"/>
    <x v="5"/>
    <s v="Salary"/>
    <s v="E06122"/>
    <s v="Salary - Administrative Staff"/>
    <n v="4160000"/>
    <n v="2616882"/>
    <n v="3800000"/>
    <n v="4560000"/>
  </r>
  <r>
    <x v="72"/>
    <s v=" Study Centre Fees Refund"/>
    <x v="9"/>
    <s v="Refund of Fees"/>
    <s v="E28133"/>
    <s v="Study Center Fees Refund"/>
    <n v="0"/>
    <n v="353690"/>
    <n v="450000"/>
    <n v="4530000"/>
  </r>
  <r>
    <x v="73"/>
    <s v="Salary"/>
    <x v="5"/>
    <s v="Salary"/>
    <s v="E06122"/>
    <s v="Salary - Administrative Staff"/>
    <n v="3550000"/>
    <n v="2605352"/>
    <n v="3550000"/>
    <n v="4300000"/>
  </r>
  <r>
    <x v="74"/>
    <s v="Provision for 7th Pay Commission "/>
    <x v="5"/>
    <s v="Salary"/>
    <s v="E06107"/>
    <s v="Provision For Arrears/ New Scales "/>
    <n v="3960000"/>
    <n v="0"/>
    <n v="0"/>
    <n v="4200000"/>
  </r>
  <r>
    <x v="75"/>
    <s v="Development of Course &#10;Material &amp; QAM"/>
    <x v="11"/>
    <s v="Development of Course Material and QAM"/>
    <s v="E11061"/>
    <s v="Fees/Royalty/Honorarium To Writers/Editors/Trans."/>
    <n v="10000000"/>
    <n v="9494131"/>
    <n v="10000000"/>
    <n v="4000000"/>
  </r>
  <r>
    <x v="76"/>
    <s v="Provision for 7th Pay Commission "/>
    <x v="5"/>
    <s v="Salary"/>
    <s v="E06107"/>
    <s v="Provision For Arrears/ New Scales "/>
    <n v="3520000"/>
    <n v="0"/>
    <n v="0"/>
    <n v="3900000"/>
  </r>
  <r>
    <x v="77"/>
    <s v="Salary"/>
    <x v="5"/>
    <s v="Salary"/>
    <s v="E06122"/>
    <s v="Salary - Administrative Staff"/>
    <n v="3600000"/>
    <n v="1946706"/>
    <n v="3200000"/>
    <n v="3840000"/>
  </r>
  <r>
    <x v="78"/>
    <s v="Advertisement"/>
    <x v="17"/>
    <s v="Advertisement &amp; Publicity"/>
    <s v="E07026"/>
    <s v="Expenses for Advertisement &amp; Publicity"/>
    <n v="5050000"/>
    <n v="2781723"/>
    <n v="3360000"/>
    <n v="3500000"/>
  </r>
  <r>
    <x v="79"/>
    <s v="Salary"/>
    <x v="5"/>
    <s v="Salary"/>
    <s v="E06122"/>
    <s v="Salary - Administrative Staff"/>
    <n v="2740000"/>
    <n v="1989406"/>
    <n v="2740000"/>
    <n v="3350000"/>
  </r>
  <r>
    <x v="80"/>
    <s v="Salary"/>
    <x v="5"/>
    <s v="Salary"/>
    <s v="E06122"/>
    <s v="Salary - Administrative Staff"/>
    <n v="3320000"/>
    <n v="2375944"/>
    <n v="3320000"/>
    <n v="3320000"/>
  </r>
  <r>
    <x v="81"/>
    <s v="Campus Garden Maint/ Landscape Devel &amp; Maint"/>
    <x v="18"/>
    <s v="KVK Expenses"/>
    <s v="E17009"/>
    <s v="Campus Garden Maintenance/Landscape Development &amp; Maintenance"/>
    <n v="3500000"/>
    <n v="2008672"/>
    <n v="2500000"/>
    <n v="3000000"/>
  </r>
  <r>
    <x v="82"/>
    <s v="Building Land-Scaping Development"/>
    <x v="18"/>
    <s v="KVK Expenses"/>
    <s v="E17009"/>
    <s v="Campus Garden Maintenance/Landscape Development &amp; Maintenance"/>
    <n v="3000000"/>
    <n v="1725579"/>
    <n v="2500000"/>
    <n v="3000000"/>
  </r>
  <r>
    <x v="83"/>
    <s v="Farm Maintenance"/>
    <x v="18"/>
    <s v="KVK Expenses"/>
    <s v="E17060"/>
    <s v="Farm Maintenance"/>
    <n v="2500000"/>
    <n v="2414794"/>
    <n v="3000000"/>
    <n v="3000000"/>
  </r>
  <r>
    <x v="84"/>
    <s v="Expenses on Water Supply &amp; Sanitaiton"/>
    <x v="3"/>
    <s v="Construction / Renovation of  Building &amp; Civil Work"/>
    <s v="E19057"/>
    <s v="Expenses on Water Supply &amp; Sanitation"/>
    <n v="500000"/>
    <n v="0"/>
    <n v="100000"/>
    <n v="3000000"/>
  </r>
  <r>
    <x v="85"/>
    <s v="Study Centre Fees Refund"/>
    <x v="9"/>
    <s v="Refund of Fees"/>
    <s v="E28133"/>
    <s v="Study Center Fees Refund"/>
    <n v="3200000"/>
    <n v="23200"/>
    <n v="400000"/>
    <n v="2850000"/>
  </r>
  <r>
    <x v="86"/>
    <s v="Salary"/>
    <x v="5"/>
    <s v="Salary"/>
    <s v="E06121"/>
    <s v="Salary - Academic Staff"/>
    <n v="4000000"/>
    <n v="1718768"/>
    <n v="2500000"/>
    <n v="2700000"/>
  </r>
  <r>
    <x v="87"/>
    <s v="Provision for 7th Pay Commission "/>
    <x v="5"/>
    <s v="Salary"/>
    <s v="E06107"/>
    <s v="Provision For Arrears/ New Scales "/>
    <n v="2500000"/>
    <n v="0"/>
    <n v="0"/>
    <n v="2700000"/>
  </r>
  <r>
    <x v="88"/>
    <s v="Refund of Study Centre Deposit "/>
    <x v="9"/>
    <s v="Refund of Fees"/>
    <s v="E28115"/>
    <s v="Refund Of Study Center Processing Fees / Deposit"/>
    <n v="0"/>
    <n v="0"/>
    <n v="0"/>
    <n v="2650000"/>
  </r>
  <r>
    <x v="89"/>
    <s v="Purchase of New Vehicles"/>
    <x v="19"/>
    <s v="Purchase of Vehicle"/>
    <s v="E05047"/>
    <s v="Expenses For Purchase Of Vehicles and alied Equipments"/>
    <n v="7000000"/>
    <n v="0"/>
    <n v="0"/>
    <n v="2500000"/>
  </r>
  <r>
    <x v="90"/>
    <s v="Convocation Expenses"/>
    <x v="1"/>
    <s v="Examination Expenses"/>
    <s v="E14017"/>
    <s v="Convocation Expenses"/>
    <n v="5000000"/>
    <n v="1607194"/>
    <n v="2500000"/>
    <n v="2500000"/>
  </r>
  <r>
    <x v="91"/>
    <s v="Printing &amp; Distribution of Question Papers"/>
    <x v="1"/>
    <s v="Examination Expenses"/>
    <s v="E14101"/>
    <s v="Printing &amp; Distribution of Question Paper"/>
    <n v="5000000"/>
    <n v="1076400"/>
    <n v="2000000"/>
    <n v="2500000"/>
  </r>
  <r>
    <x v="92"/>
    <s v="Delivery of Study Material"/>
    <x v="20"/>
    <s v="Delivery of Study Material"/>
    <s v="E10032"/>
    <s v="Expenses for Delivery of Study Material"/>
    <n v="3600000"/>
    <n v="1332123"/>
    <n v="2000000"/>
    <n v="2500000"/>
  </r>
  <r>
    <x v="93"/>
    <s v="Building Rent &amp; Taxes"/>
    <x v="16"/>
    <s v="Rent, Rates &amp; Taxes"/>
    <s v="E29091"/>
    <s v="Payment for Rent &amp; other taxes"/>
    <n v="2300000"/>
    <n v="986316"/>
    <n v="2300000"/>
    <n v="2500000"/>
  </r>
  <r>
    <x v="94"/>
    <s v="New Expenses for Innovation &amp; Incubation"/>
    <x v="21"/>
    <s v="Inovation &amp; Incubation Centre"/>
    <s v="E39151"/>
    <s v="New Expenses for Innovation &amp; Incubation"/>
    <n v="2000000"/>
    <n v="0"/>
    <n v="300000"/>
    <n v="2500000"/>
  </r>
  <r>
    <x v="95"/>
    <s v="Provision for 7th  Pay Commission "/>
    <x v="5"/>
    <s v="Salary"/>
    <s v="E06107"/>
    <s v="Provision For Arrears/ New Scales "/>
    <n v="1810000"/>
    <n v="0"/>
    <n v="0"/>
    <n v="2500000"/>
  </r>
  <r>
    <x v="96"/>
    <s v="Conduct of Exam /CAP/Remunaration"/>
    <x v="1"/>
    <s v="Examination Expenses"/>
    <s v="E14014"/>
    <s v="Conduct Of Exam/CAP / Online Exam "/>
    <n v="0"/>
    <n v="0"/>
    <n v="2500000"/>
    <n v="2500000"/>
  </r>
  <r>
    <x v="97"/>
    <s v="New Study Center Inspection Expenses (New)"/>
    <x v="22"/>
    <s v="Study Center Expenses"/>
    <s v="E34084"/>
    <s v="Monitoring of Study Centre"/>
    <n v="0"/>
    <n v="0"/>
    <n v="0"/>
    <n v="2500000"/>
  </r>
  <r>
    <x v="98"/>
    <s v="Refund of Fees"/>
    <x v="9"/>
    <s v="Refund of Fees"/>
    <s v="E28114"/>
    <s v="Refund of Fees To Students"/>
    <n v="50000"/>
    <n v="0"/>
    <n v="10000"/>
    <n v="2350000"/>
  </r>
  <r>
    <x v="99"/>
    <s v="Refund of Fees"/>
    <x v="9"/>
    <s v="Refund of Fees"/>
    <s v="E28114"/>
    <s v="Refund of Fees To Students"/>
    <n v="500000"/>
    <n v="0"/>
    <n v="450000"/>
    <n v="2250000"/>
  </r>
  <r>
    <x v="100"/>
    <s v="Study Centre Fees  Refund"/>
    <x v="9"/>
    <s v="Refund of Fees"/>
    <s v="E28133"/>
    <s v="Study Center Fees Refund"/>
    <n v="20000000"/>
    <n v="1577930"/>
    <n v="20000000"/>
    <n v="2000000"/>
  </r>
  <r>
    <x v="101"/>
    <s v="Refund of Fees "/>
    <x v="9"/>
    <s v="Refund of Fees"/>
    <s v="E28114"/>
    <s v="Refund of Fees To Students"/>
    <n v="5000000"/>
    <n v="356650"/>
    <n v="5000000"/>
    <n v="2000000"/>
  </r>
  <r>
    <x v="102"/>
    <s v="Petrol &amp; Repair of Vehicles"/>
    <x v="23"/>
    <s v="Fuel &amp; Maint. of Vehicle"/>
    <s v="E15095"/>
    <s v="Petrol, Diesel, Oil for Vehicle"/>
    <n v="3700000"/>
    <n v="1563507"/>
    <n v="2000000"/>
    <n v="2000000"/>
  </r>
  <r>
    <x v="103"/>
    <s v="Development of Course Material &amp; QAM"/>
    <x v="11"/>
    <s v="Development of Course Material and QAM"/>
    <s v="E11061"/>
    <s v="Fees/Royalty/Honorarium To Writers/Editors/Trans."/>
    <n v="3620000"/>
    <n v="254640"/>
    <n v="500000"/>
    <n v="2000000"/>
  </r>
  <r>
    <x v="104"/>
    <s v="Development of Course Material &amp; QAM"/>
    <x v="11"/>
    <s v="Development of Course Material and QAM"/>
    <s v="E11061"/>
    <s v="Fees/Royalty/Honorarium To Writers/Editors/Trans."/>
    <n v="3060000"/>
    <n v="0"/>
    <n v="100000"/>
    <n v="2000000"/>
  </r>
  <r>
    <x v="105"/>
    <s v="Pre &amp; Post Exam Meeting Expenses "/>
    <x v="1"/>
    <s v="Examination Expenses"/>
    <s v="E14081"/>
    <s v="Meeting Expenses for Pre/Post Exam. CAP/ Copy Case"/>
    <n v="2000000"/>
    <n v="87532026"/>
    <n v="10000000"/>
    <n v="2000000"/>
  </r>
  <r>
    <x v="106"/>
    <s v="Gram Dattak Yojana"/>
    <x v="4"/>
    <s v="Student &amp; Social Support Expenses"/>
    <s v="E33062"/>
    <s v="Gram Dattak Yojana"/>
    <n v="2000000"/>
    <n v="2330"/>
    <n v="300000"/>
    <n v="2000000"/>
  </r>
  <r>
    <x v="107"/>
    <s v="NSS YCMOU Grant"/>
    <x v="4"/>
    <s v="Student &amp; Social Support Expenses"/>
    <s v="E33086"/>
    <s v="NSS Expenses (YCMOU Unit)"/>
    <n v="2000000"/>
    <n v="253275"/>
    <n v="800000"/>
    <n v="2000000"/>
  </r>
  <r>
    <x v="108"/>
    <s v="Question Banking "/>
    <x v="1"/>
    <s v="Examination Expenses"/>
    <s v="E14112"/>
    <s v="Question Banking"/>
    <n v="2000000"/>
    <n v="0"/>
    <n v="100000"/>
    <n v="2000000"/>
  </r>
  <r>
    <x v="109"/>
    <s v="Ceremony &amp; Functions"/>
    <x v="24"/>
    <s v="Office Expenses"/>
    <s v="E24011"/>
    <s v="Ceremony &amp; Functions"/>
    <n v="1000000"/>
    <n v="885168"/>
    <n v="2000000"/>
    <n v="2000000"/>
  </r>
  <r>
    <x v="110"/>
    <s v="Provision for 7th Pay Commission "/>
    <x v="5"/>
    <s v="Salary"/>
    <s v="E06107"/>
    <s v="Provision For Arrears/ New Scales "/>
    <n v="1920000"/>
    <n v="0"/>
    <n v="0"/>
    <n v="1920000"/>
  </r>
  <r>
    <x v="111"/>
    <s v="Provision for 7th Pay Commission "/>
    <x v="5"/>
    <s v="Salary"/>
    <s v="E06107"/>
    <s v="Provision For Arrears/ New Scales "/>
    <n v="1870000"/>
    <n v="0"/>
    <n v="0"/>
    <n v="1870000"/>
  </r>
  <r>
    <x v="112"/>
    <s v="Telephone Expenses"/>
    <x v="24"/>
    <s v="Office Expenses"/>
    <s v="E24146"/>
    <s v="Telephone Expenses"/>
    <n v="3500000"/>
    <n v="1261635"/>
    <n v="1700000"/>
    <n v="1800000"/>
  </r>
  <r>
    <x v="113"/>
    <s v="Purchase of Books &amp; Journals"/>
    <x v="25"/>
    <s v="Purchase of Books"/>
    <s v="E04044"/>
    <s v="Expenses for purchase of books"/>
    <n v="2000000"/>
    <n v="1533539"/>
    <n v="1850000"/>
    <n v="1800000"/>
  </r>
  <r>
    <x v="114"/>
    <s v="Refund of Fees"/>
    <x v="9"/>
    <s v="Refund of Fees"/>
    <s v="E28114"/>
    <s v="Refund of Fees To Students"/>
    <n v="0"/>
    <n v="0"/>
    <n v="0"/>
    <n v="1750000"/>
  </r>
  <r>
    <x v="115"/>
    <s v="Provision for 7th Pay Commission "/>
    <x v="5"/>
    <s v="Salary"/>
    <s v="E06107"/>
    <s v="Provision For Arrears/ New Scales "/>
    <n v="1700000"/>
    <n v="0"/>
    <n v="0"/>
    <n v="1700000"/>
  </r>
  <r>
    <x v="116"/>
    <s v="Provision for 7th Pay Commission "/>
    <x v="5"/>
    <s v="Salary"/>
    <s v="E06107"/>
    <s v="Provision For Arrears/ New Scales "/>
    <n v="1650000"/>
    <n v="0"/>
    <n v="0"/>
    <n v="1650000"/>
  </r>
  <r>
    <x v="117"/>
    <s v="Provision for 7th Pay Commission "/>
    <x v="5"/>
    <s v="Salary"/>
    <s v="E06107"/>
    <s v="Provision For Arrears/ New Scales "/>
    <n v="1650000"/>
    <n v="0"/>
    <n v="0"/>
    <n v="1650000"/>
  </r>
  <r>
    <x v="118"/>
    <s v="Provision for 7th Pay Commission "/>
    <x v="5"/>
    <s v="Salary"/>
    <s v="E06107"/>
    <s v="Provision For Arrears/ New Scales "/>
    <n v="1630000"/>
    <n v="0"/>
    <n v="0"/>
    <n v="1630000"/>
  </r>
  <r>
    <x v="119"/>
    <s v="Development of Course Material &amp; QAM"/>
    <x v="11"/>
    <s v="Development of Course Material and QAM"/>
    <s v="E11061"/>
    <s v="Fees/Royalty/Honorarium To Writers/Editors/Trans."/>
    <n v="1550000"/>
    <n v="306503"/>
    <n v="700000"/>
    <n v="1550000"/>
  </r>
  <r>
    <x v="120"/>
    <s v="Maintenance of Buildings"/>
    <x v="26"/>
    <s v="Maintenance - Civil &amp; Elecrical Work"/>
    <s v="E21029"/>
    <s v="Expenses For Civil Work"/>
    <n v="3000000"/>
    <n v="1072757"/>
    <n v="1500000"/>
    <n v="1500000"/>
  </r>
  <r>
    <x v="121"/>
    <s v="Legal Expenses &amp; Professional Charges"/>
    <x v="24"/>
    <s v="Office Expenses"/>
    <s v="E24071"/>
    <s v="Legal Fees &amp; Professional Charges"/>
    <n v="3000000"/>
    <n v="755200"/>
    <n v="1200000"/>
    <n v="1500000"/>
  </r>
  <r>
    <x v="122"/>
    <s v="Development of Course Material &amp; QAM"/>
    <x v="11"/>
    <s v="Development of Course Material and QAM"/>
    <s v="E11061"/>
    <s v="Fees/Royalty/Honorarium To Writers/Editors/Trans."/>
    <n v="2060000"/>
    <n v="112256"/>
    <n v="300000"/>
    <n v="1500000"/>
  </r>
  <r>
    <x v="123"/>
    <s v="Travelling Expenses of Committee members &amp; Others"/>
    <x v="27"/>
    <s v="TA / DA"/>
    <s v="E35140"/>
    <s v="TA/DA Expenses for Committee Members"/>
    <n v="1600000"/>
    <n v="1229943"/>
    <n v="1500000"/>
    <n v="1500000"/>
  </r>
  <r>
    <x v="124"/>
    <s v="Leave salary Contribution Payment "/>
    <x v="5"/>
    <s v="Salary"/>
    <s v="E06069"/>
    <s v="Leave salary Contribution Paid to Govt."/>
    <n v="1500000"/>
    <n v="0"/>
    <n v="500000"/>
    <n v="1500000"/>
  </r>
  <r>
    <x v="125"/>
    <s v="Auto Iring System / Equipmentss / Water Supply"/>
    <x v="18"/>
    <s v="KVK Expenses"/>
    <s v="E17005"/>
    <s v="Auto Iring System / Equipments / Water Supply"/>
    <n v="1500000"/>
    <n v="65500"/>
    <n v="200000"/>
    <n v="1500000"/>
  </r>
  <r>
    <x v="126"/>
    <s v="Provision for 7th Pay Commission "/>
    <x v="5"/>
    <s v="Salary"/>
    <s v="E06107"/>
    <s v="Provision For Arrears/ New Scales "/>
    <n v="1500000"/>
    <n v="0"/>
    <n v="0"/>
    <n v="1500000"/>
  </r>
  <r>
    <x v="127"/>
    <s v="Development of Course Material &amp; QAM"/>
    <x v="11"/>
    <s v="Development of Course Material and QAM"/>
    <s v="E11061"/>
    <s v="Fees/Royalty/Honorarium To Writers/Editors/Trans."/>
    <n v="500000"/>
    <n v="175570"/>
    <n v="300000"/>
    <n v="1500000"/>
  </r>
  <r>
    <x v="128"/>
    <s v="Maintenance Electricals"/>
    <x v="26"/>
    <s v="Maintenance - Civil &amp; Elecrical Work"/>
    <s v="E21036"/>
    <s v="Expenses For Electrical Work"/>
    <n v="500000"/>
    <n v="940144"/>
    <n v="1300000"/>
    <n v="1500000"/>
  </r>
  <r>
    <x v="129"/>
    <s v="Services &amp; Hire Charges"/>
    <x v="6"/>
    <s v="Services &amp; Hire Charges"/>
    <s v="E37052"/>
    <s v="Expenses for services &amp; hire charges"/>
    <n v="500000"/>
    <n v="626937"/>
    <n v="700000"/>
    <n v="1500000"/>
  </r>
  <r>
    <x v="130"/>
    <s v="Evl. Of Project Synopsis &amp; viva-voce"/>
    <x v="28"/>
    <s v="Presentation &amp; Viva-Voce Expenses"/>
    <s v="E26042"/>
    <s v="Expenses for Presentation &amp; Viva-Voce"/>
    <m/>
    <m/>
    <m/>
    <n v="1500000"/>
  </r>
  <r>
    <x v="131"/>
    <s v="Salary"/>
    <x v="5"/>
    <s v="Salary"/>
    <s v="E06122"/>
    <s v="Salary - Administrative Staff"/>
    <n v="2500000"/>
    <n v="612270"/>
    <n v="1000000"/>
    <n v="1200000"/>
  </r>
  <r>
    <x v="132"/>
    <s v="Subscription of Periodicals"/>
    <x v="24"/>
    <s v="Office Expenses"/>
    <s v="E24094"/>
    <s v="Periodicals &amp; News Papers"/>
    <n v="1200000"/>
    <n v="897922"/>
    <n v="1200000"/>
    <n v="1200000"/>
  </r>
  <r>
    <x v="133"/>
    <s v="Subscription of Data base"/>
    <x v="4"/>
    <s v="Student &amp; Social Support Expenses"/>
    <s v="E33031"/>
    <s v="Expenses For Database Subscription"/>
    <n v="1200000"/>
    <n v="807374"/>
    <n v="1200000"/>
    <n v="1200000"/>
  </r>
  <r>
    <x v="134"/>
    <s v="Legal Expenses"/>
    <x v="24"/>
    <s v="Office Expenses"/>
    <s v="E24071"/>
    <s v="Legal Fees &amp; Professional Charges"/>
    <n v="500000"/>
    <n v="49035"/>
    <n v="500000"/>
    <n v="1200000"/>
  </r>
  <r>
    <x v="135"/>
    <s v="Avishkar Proreta &amp; Expenses"/>
    <x v="4"/>
    <s v="Student &amp; Social Support Expenses"/>
    <s v="E33007"/>
    <s v="Avishkar Pro- Reta &amp; Expenses"/>
    <n v="1300000"/>
    <n v="808505"/>
    <n v="1100000"/>
    <n v="1100000"/>
  </r>
  <r>
    <x v="136"/>
    <s v="Legal Expenses  &amp; Professonal Charges"/>
    <x v="24"/>
    <s v="Office Expenses"/>
    <s v="E24071"/>
    <s v="Legal Fees &amp; Professional Charges"/>
    <s v="15,00,000 "/>
    <n v="10910"/>
    <n v="30000"/>
    <n v="1000000"/>
  </r>
  <r>
    <x v="137"/>
    <s v="Purchase of Equipments"/>
    <x v="15"/>
    <s v="Equipments"/>
    <s v="E02046"/>
    <s v="Expenses for purchase of Equipments"/>
    <n v="7000000"/>
    <n v="567091"/>
    <n v="900000"/>
    <n v="1000000"/>
  </r>
  <r>
    <x v="138"/>
    <s v="Water Charges"/>
    <x v="13"/>
    <s v="Electricity &amp; Water Charges"/>
    <s v="E38150"/>
    <s v="Water Charges"/>
    <n v="6000000"/>
    <n v="586450"/>
    <n v="1000000"/>
    <n v="1000000"/>
  </r>
  <r>
    <x v="139"/>
    <s v="Expenses on Major Repairs to Roads"/>
    <x v="26"/>
    <s v="Maintenance - Civil &amp; Elecrical Work"/>
    <s v="E21050"/>
    <s v="Expenses For Road, Ground, Campus, etc"/>
    <n v="5000000"/>
    <n v="599819"/>
    <n v="600000"/>
    <n v="1000000"/>
  </r>
  <r>
    <x v="140"/>
    <s v="Technology Support"/>
    <x v="8"/>
    <s v="Technology Support"/>
    <s v="E22053"/>
    <s v="Expenses for Technology Support"/>
    <n v="4000000"/>
    <n v="796496"/>
    <n v="1000000"/>
    <n v="1000000"/>
  </r>
  <r>
    <x v="141"/>
    <s v="P.G.DEEDS (MKCL )"/>
    <x v="29"/>
    <s v="Research &amp; Development"/>
    <s v="E30087"/>
    <s v="P.G.DEEDS (MKCL )"/>
    <n v="2500000"/>
    <n v="22999"/>
    <n v="1000000"/>
    <n v="1000000"/>
  </r>
  <r>
    <x v="142"/>
    <s v="Avhaan Proreta &amp; Expenses"/>
    <x v="4"/>
    <s v="Student &amp; Social Support Expenses"/>
    <s v="E33006"/>
    <s v="Avhaan Pro-Reta &amp; Expenses"/>
    <n v="2500000"/>
    <n v="0"/>
    <n v="1000000"/>
    <n v="1000000"/>
  </r>
  <r>
    <x v="143"/>
    <s v="Other Printings for Examination"/>
    <x v="1"/>
    <s v="Examination Expenses"/>
    <s v="E14104"/>
    <s v="Printing of Mark Sheets &amp; Degree Certificates etc"/>
    <n v="1200000"/>
    <n v="666041"/>
    <n v="1000000"/>
    <n v="1000000"/>
  </r>
  <r>
    <x v="144"/>
    <s v="Seminar &amp; Workshop"/>
    <x v="30"/>
    <s v="Organisation of Seminars/Workshops"/>
    <s v="E20040"/>
    <s v="Expenses for organisation of Seminars, Workshops, etc."/>
    <n v="1000000"/>
    <n v="496503"/>
    <n v="700000"/>
    <n v="1000000"/>
  </r>
  <r>
    <x v="145"/>
    <s v="Rent, Rates &amp; Taxes"/>
    <x v="16"/>
    <s v="Rent, Rates &amp; Taxes"/>
    <s v="E29091"/>
    <s v="Payment for Rent &amp; other taxes"/>
    <n v="500000"/>
    <n v="391088"/>
    <n v="1000000"/>
    <n v="1000000"/>
  </r>
  <r>
    <x v="146"/>
    <s v="Purchase of Equipments"/>
    <x v="15"/>
    <s v="Equipments"/>
    <s v="E02046"/>
    <s v="Expenses for purchase of Equipments"/>
    <n v="0"/>
    <n v="0"/>
    <n v="0"/>
    <n v="1000000"/>
  </r>
  <r>
    <x v="147"/>
    <s v="Postage"/>
    <x v="24"/>
    <s v="Office Expenses"/>
    <s v="E24099"/>
    <s v="Postage, Courier expenses"/>
    <n v="0"/>
    <n v="0"/>
    <n v="300000"/>
    <n v="1000000"/>
  </r>
  <r>
    <x v="148"/>
    <s v="Telephone Expenses"/>
    <x v="24"/>
    <s v="Office Expenses"/>
    <s v="E24146"/>
    <s v="Telephone Expenses"/>
    <m/>
    <m/>
    <m/>
    <n v="1000000"/>
  </r>
  <r>
    <x v="149"/>
    <s v="Writte off Fund Expenses &amp; Other (New)"/>
    <x v="24"/>
    <s v="Office Expenses"/>
    <s v="E24064"/>
    <s v="Honorarium to Experts, writers, editors, etc."/>
    <m/>
    <m/>
    <n v="0"/>
    <n v="1000000"/>
  </r>
  <r>
    <x v="150"/>
    <s v="Provision for 7th Pay Commission "/>
    <x v="5"/>
    <s v="Salary"/>
    <s v="E06107"/>
    <s v="Provision For Arrears/ New Scales "/>
    <n v="880000"/>
    <n v="0"/>
    <n v="0"/>
    <n v="950000"/>
  </r>
  <r>
    <x v="151"/>
    <s v="Printing of Other Material"/>
    <x v="2"/>
    <s v="Printing &amp; Purchase of Print Material"/>
    <s v="E27102"/>
    <s v="Printing &amp; Production of Non Text Books"/>
    <n v="2500000"/>
    <n v="290390"/>
    <n v="600000"/>
    <n v="800000"/>
  </r>
  <r>
    <x v="152"/>
    <s v="Travelling Expenses to Staff"/>
    <x v="27"/>
    <s v="TA / DA"/>
    <s v="E35145"/>
    <s v="TA/DA Expenses to Staff"/>
    <n v="1000000"/>
    <n v="551569"/>
    <n v="800000"/>
    <n v="800000"/>
  </r>
  <r>
    <x v="153"/>
    <s v="R.C.I. DELHI 10% Amt for Spl.B.Ed."/>
    <x v="4"/>
    <s v="Student &amp; Social Support Expenses"/>
    <s v="E33113"/>
    <s v="R.C.I. Delhi 10% Amount for Spl. B.Ed."/>
    <n v="700000"/>
    <n v="498000"/>
    <n v="700000"/>
    <n v="700000"/>
  </r>
  <r>
    <x v="154"/>
    <s v="Monitoring of Study Centre"/>
    <x v="22"/>
    <s v="Study Center Expenses"/>
    <s v="E34084"/>
    <s v="Monitoring of Study Centre"/>
    <n v="3000000"/>
    <n v="236128"/>
    <n v="400000"/>
    <n v="600000"/>
  </r>
  <r>
    <x v="155"/>
    <s v="Office Expenses / Printing &amp; Stationery"/>
    <x v="24"/>
    <s v="Office Expenses"/>
    <s v="E24109"/>
    <s v="Purchase of Consumable &amp; Stationary"/>
    <n v="1000000"/>
    <n v="336612"/>
    <n v="600000"/>
    <n v="600000"/>
  </r>
  <r>
    <x v="156"/>
    <s v="Building Rent &amp; Taxes"/>
    <x v="16"/>
    <s v="Rent, Rates &amp; Taxes"/>
    <s v="E29091"/>
    <s v="Payment for Rent &amp; other taxes"/>
    <n v="600000"/>
    <n v="0"/>
    <n v="600000"/>
    <n v="600000"/>
  </r>
  <r>
    <x v="157"/>
    <s v="Provision for 7th Pay Commission "/>
    <x v="5"/>
    <s v="Salary"/>
    <s v="E06107"/>
    <s v="Provision For Arrears/ New Scales "/>
    <n v="530000"/>
    <n v="0"/>
    <n v="0"/>
    <n v="600000"/>
  </r>
  <r>
    <x v="158"/>
    <s v="Contingency Exp. For Examination "/>
    <x v="1"/>
    <s v="Examination Expenses"/>
    <s v="E14082"/>
    <s v="Miscellaneous &amp; Contingencies Expenses for Examination "/>
    <n v="500000"/>
    <n v="28936"/>
    <n v="50000"/>
    <n v="600000"/>
  </r>
  <r>
    <x v="159"/>
    <s v="Study Centre Fees Refund"/>
    <x v="9"/>
    <s v="Refund of Fees"/>
    <s v="E28133"/>
    <s v="Study Center Fees Refund"/>
    <s v="12,00,000"/>
    <n v="1314960"/>
    <n v="1500000"/>
    <n v="500000"/>
  </r>
  <r>
    <x v="160"/>
    <s v=" Study Centre Fees Refund"/>
    <x v="9"/>
    <s v="Refund of Fees"/>
    <s v="E28133"/>
    <s v="Study Center Fees Refund"/>
    <n v="70000000"/>
    <n v="351000"/>
    <n v="500000"/>
    <n v="500000"/>
  </r>
  <r>
    <x v="161"/>
    <s v="Study Centre Fees Refund "/>
    <x v="9"/>
    <s v="Refund of Fees"/>
    <s v="E28133"/>
    <s v="Study Center Fees Refund"/>
    <n v="4000000"/>
    <n v="420000"/>
    <n v="800000"/>
    <n v="500000"/>
  </r>
  <r>
    <x v="162"/>
    <s v="Postage"/>
    <x v="24"/>
    <s v="Office Expenses"/>
    <s v="E24099"/>
    <s v="Postage, Courier expenses"/>
    <n v="1200000"/>
    <n v="258011"/>
    <n v="450000"/>
    <n v="500000"/>
  </r>
  <r>
    <x v="163"/>
    <s v="Services &amp; Hire Charges"/>
    <x v="6"/>
    <s v="Services &amp; Hire Charges"/>
    <s v="E37052"/>
    <s v="Expenses for services &amp; hire charges"/>
    <n v="1000000"/>
    <n v="183540"/>
    <n v="200000"/>
    <n v="500000"/>
  </r>
  <r>
    <x v="164"/>
    <s v="Transfer TA Allowances "/>
    <x v="5"/>
    <s v="Salary"/>
    <s v="E06148"/>
    <s v="Transfer Travelling Allowance"/>
    <n v="1000000"/>
    <n v="0"/>
    <n v="20000"/>
    <n v="500000"/>
  </r>
  <r>
    <x v="165"/>
    <s v="Maint. Of Water Supply &amp; Drainage Lines"/>
    <x v="26"/>
    <s v="Maintenance - Civil &amp; Elecrical Work"/>
    <s v="E21054"/>
    <s v="Expenses For Water Supply &amp; Sanitation"/>
    <n v="500000"/>
    <n v="237001"/>
    <n v="400000"/>
    <n v="500000"/>
  </r>
  <r>
    <x v="166"/>
    <s v="Institutional Membership Fee"/>
    <x v="24"/>
    <s v="Office Expenses"/>
    <s v="E24067"/>
    <s v="Institutional Membership Fee"/>
    <n v="500000"/>
    <n v="355219"/>
    <n v="500000"/>
    <n v="500000"/>
  </r>
  <r>
    <x v="167"/>
    <s v="Loksanwad / Ex. Lecture Series"/>
    <x v="24"/>
    <s v="Office Expenses"/>
    <s v="E24072"/>
    <s v="Loksanwad / Ex. Lecture Series"/>
    <n v="500000"/>
    <n v="950"/>
    <n v="50000"/>
    <n v="500000"/>
  </r>
  <r>
    <x v="168"/>
    <s v="Hospitality Charges"/>
    <x v="1"/>
    <s v="Examination Expenses"/>
    <s v="E14065"/>
    <s v="Hospitality &amp; Refreshment"/>
    <n v="110000"/>
    <n v="54179"/>
    <n v="100000"/>
    <n v="500000"/>
  </r>
  <r>
    <x v="169"/>
    <s v="B.Ed Meeting Admission &amp; Other Expenses (New)"/>
    <x v="24"/>
    <s v="Office Expenses"/>
    <s v="E24015"/>
    <s v="Conduct of Meetings"/>
    <n v="0"/>
    <n v="0"/>
    <n v="0"/>
    <n v="500000"/>
  </r>
  <r>
    <x v="170"/>
    <s v="Woman Expenses"/>
    <x v="10"/>
    <s v="Employee Welfare"/>
    <s v="E13155"/>
    <s v="Expenses For Woman Welfare"/>
    <m/>
    <m/>
    <m/>
    <n v="500000"/>
  </r>
  <r>
    <x v="171"/>
    <s v="Audit Fee"/>
    <x v="24"/>
    <s v="Office Expenses"/>
    <s v="E24004"/>
    <s v="Audit Fees"/>
    <n v="500000"/>
    <n v="265500"/>
    <n v="450000"/>
    <n v="450000"/>
  </r>
  <r>
    <x v="172"/>
    <s v="Technology Support"/>
    <x v="8"/>
    <s v="Technology Support"/>
    <s v="E22053"/>
    <s v="Expenses for Technology Support"/>
    <n v="14400000"/>
    <n v="0"/>
    <n v="100000"/>
    <n v="400000"/>
  </r>
  <r>
    <x v="173"/>
    <s v="Building Rent &amp; Taxes"/>
    <x v="16"/>
    <s v="Rent, Rates &amp; Taxes"/>
    <s v="E29091"/>
    <s v="Payment for Rent &amp; other taxes"/>
    <n v="400000"/>
    <n v="213549"/>
    <n v="400000"/>
    <n v="400000"/>
  </r>
  <r>
    <x v="174"/>
    <s v="Insurance Premium (Vehicle)"/>
    <x v="31"/>
    <s v="Insurance Premium"/>
    <s v="E16089"/>
    <s v="Payment for Insurance for Vehicles"/>
    <n v="400000"/>
    <n v="292665"/>
    <n v="400000"/>
    <n v="400000"/>
  </r>
  <r>
    <x v="175"/>
    <s v="Petrol &amp; Repairs of Vehicles"/>
    <x v="23"/>
    <s v="Fuel &amp; Maint. of Vehicle"/>
    <s v="E15095"/>
    <s v="Petrol, Diesel, Oil for Vehicle"/>
    <n v="350000"/>
    <n v="132204"/>
    <n v="150000"/>
    <n v="350000"/>
  </r>
  <r>
    <x v="176"/>
    <s v="Provision for 7th Pay Commission "/>
    <x v="5"/>
    <s v="Salary"/>
    <s v="E06107"/>
    <s v="Provision For Arrears/ New Scales "/>
    <n v="330000"/>
    <n v="0"/>
    <n v="0"/>
    <n v="330000"/>
  </r>
  <r>
    <x v="177"/>
    <s v="Office Expenses / Printing &amp; Staitonery"/>
    <x v="24"/>
    <s v="Office Expenses"/>
    <s v="E24109"/>
    <s v="Purchase of Consumable &amp; Stationary"/>
    <n v="600000"/>
    <n v="215014"/>
    <n v="300000"/>
    <n v="300000"/>
  </r>
  <r>
    <x v="178"/>
    <s v="Development of Course Material &amp; QAM"/>
    <x v="11"/>
    <s v="Development of Course Material and QAM"/>
    <s v="E11061"/>
    <s v="Fees/Royalty/Honorarium To Writers/Editors/Trans."/>
    <n v="560000"/>
    <n v="0"/>
    <n v="10000"/>
    <n v="300000"/>
  </r>
  <r>
    <x v="179"/>
    <s v="Hospitality Charges"/>
    <x v="24"/>
    <s v="Office Expenses"/>
    <s v="E24065"/>
    <s v="Hospitality &amp; Refreshment"/>
    <n v="500000"/>
    <n v="214954"/>
    <n v="300000"/>
    <n v="300000"/>
  </r>
  <r>
    <x v="180"/>
    <s v="Campus / Farm Development"/>
    <x v="18"/>
    <s v="KVK Expenses"/>
    <s v="E17059"/>
    <s v="Farm Development"/>
    <n v="200000"/>
    <n v="200000"/>
    <n v="250000"/>
    <n v="300000"/>
  </r>
  <r>
    <x v="181"/>
    <s v="Maintenance of Equipments"/>
    <x v="32"/>
    <s v="Maintenance - Others"/>
    <s v="E23074"/>
    <s v="Maintenace of Equipments"/>
    <n v="200000"/>
    <n v="79582"/>
    <n v="100000"/>
    <n v="300000"/>
  </r>
  <r>
    <x v="182"/>
    <s v="Study Centre Fees Refund "/>
    <x v="9"/>
    <s v="Refund of Fees"/>
    <s v="E28133"/>
    <s v="Study Center Fees Refund"/>
    <n v="0"/>
    <n v="20620"/>
    <n v="30000"/>
    <n v="300000"/>
  </r>
  <r>
    <x v="183"/>
    <s v="Contingencies"/>
    <x v="24"/>
    <s v="Office Expenses"/>
    <s v="E24083"/>
    <s v="Miscellaneous &amp; Contingency Expenses"/>
    <n v="550000"/>
    <n v="141511"/>
    <n v="200000"/>
    <n v="250000"/>
  </r>
  <r>
    <x v="184"/>
    <s v="Expenditure on Overtime"/>
    <x v="5"/>
    <s v="Salary"/>
    <s v="E06025"/>
    <s v="Expenditure on Overtime"/>
    <n v="250000"/>
    <n v="160970"/>
    <n v="250000"/>
    <n v="250000"/>
  </r>
  <r>
    <x v="185"/>
    <s v="Petrol &amp; Repairs of Vehicles"/>
    <x v="23"/>
    <s v="Fuel &amp; Maint. of Vehicle"/>
    <s v="E15095"/>
    <s v="Petrol, Diesel, Oil for Vehicle"/>
    <n v="250000"/>
    <n v="45685"/>
    <n v="100000"/>
    <n v="250000"/>
  </r>
  <r>
    <x v="186"/>
    <s v="Delivery of Study Material"/>
    <x v="20"/>
    <s v="Delivery of Study Material"/>
    <s v="E10032"/>
    <s v="Expenses for Delivery of Study Material"/>
    <n v="200000"/>
    <n v="162071"/>
    <n v="300000"/>
    <n v="250000"/>
  </r>
  <r>
    <x v="187"/>
    <s v="Petrol &amp; Repairs of Vehicles"/>
    <x v="23"/>
    <s v="Fuel &amp; Maint. of Vehicle"/>
    <s v="E15095"/>
    <s v="Petrol, Diesel, Oil for Vehicle"/>
    <n v="200000"/>
    <n v="31223"/>
    <n v="60000"/>
    <n v="250000"/>
  </r>
  <r>
    <x v="188"/>
    <s v="Vocational Education &amp;  Training (Skill Development)"/>
    <x v="7"/>
    <s v="Expenses On Student Of Learn &amp;  Earn"/>
    <s v="E32130"/>
    <s v="Stipend For Vocational Education &amp; Traning (Skill Development) (ITI) Students"/>
    <n v="0"/>
    <n v="0"/>
    <n v="0"/>
    <n v="250000"/>
  </r>
  <r>
    <x v="189"/>
    <s v="E-Learning Material &amp; Multicopying"/>
    <x v="33"/>
    <s v="E-Learning Material &amp; Multicopying"/>
    <s v="E12035"/>
    <s v="Expenses for E-learning &amp; Multicopying"/>
    <n v="1000000"/>
    <n v="0"/>
    <n v="10000"/>
    <n v="200000"/>
  </r>
  <r>
    <x v="190"/>
    <s v="AIU Sports &amp; Youth Festival Contribution"/>
    <x v="4"/>
    <s v="Student &amp; Social Support Expenses"/>
    <s v="E33001"/>
    <s v="AIU Sports &amp; Youth Festival Contribution"/>
    <n v="500000"/>
    <n v="0"/>
    <n v="50000"/>
    <n v="200000"/>
  </r>
  <r>
    <x v="191"/>
    <s v="Petrol &amp; Repairs of Vehicles"/>
    <x v="23"/>
    <s v="Fuel &amp; Maint. of Vehicle"/>
    <s v="E15095"/>
    <s v="Petrol, Diesel, Oil for Vehicle"/>
    <n v="250000"/>
    <n v="38670"/>
    <n v="100000"/>
    <n v="200000"/>
  </r>
  <r>
    <x v="192"/>
    <s v="Delivery of Study Material"/>
    <x v="20"/>
    <s v="Delivery of Study Material"/>
    <s v="E10032"/>
    <s v="Expenses for Delivery of Study Material"/>
    <n v="200000"/>
    <n v="20044"/>
    <n v="200000"/>
    <n v="200000"/>
  </r>
  <r>
    <x v="193"/>
    <s v="Delivery of Study Material"/>
    <x v="20"/>
    <s v="Delivery of Study Material"/>
    <s v="E10032"/>
    <s v="Expenses for Delivery of Study Material"/>
    <n v="200000"/>
    <n v="118859"/>
    <n v="200000"/>
    <n v="200000"/>
  </r>
  <r>
    <x v="194"/>
    <s v="Delivery of Study Material"/>
    <x v="20"/>
    <s v="Delivery of Study Material"/>
    <s v="E10032"/>
    <s v="Expenses for Delivery of Study Material"/>
    <n v="200000"/>
    <n v="98841"/>
    <n v="200000"/>
    <n v="200000"/>
  </r>
  <r>
    <x v="195"/>
    <s v="Employee Sports Expenses"/>
    <x v="10"/>
    <s v="Employee Welfare"/>
    <s v="E13024"/>
    <s v="Employee Sports Expenses"/>
    <n v="200000"/>
    <n v="72692"/>
    <n v="200000"/>
    <n v="200000"/>
  </r>
  <r>
    <x v="196"/>
    <s v="Seminar &amp; Workshop"/>
    <x v="30"/>
    <s v="Organisation of Seminars/Workshops"/>
    <s v="E20040"/>
    <s v="Expenses for organisation of Seminars, Workshops, etc."/>
    <n v="200000"/>
    <n v="86239"/>
    <n v="150000"/>
    <n v="200000"/>
  </r>
  <r>
    <x v="197"/>
    <s v="Sports Material Expenses"/>
    <x v="4"/>
    <s v="Student &amp; Social Support Expenses"/>
    <s v="E33124"/>
    <s v="Sports Material Expenses"/>
    <n v="200000"/>
    <n v="19480"/>
    <n v="170000"/>
    <n v="200000"/>
  </r>
  <r>
    <x v="198"/>
    <s v="Travelling Exp. For Seminar Workshop to Acd.Staff"/>
    <x v="27"/>
    <s v="TA / DA"/>
    <s v="E35142"/>
    <s v="TA/DA Expenses for Experts &amp; Others "/>
    <n v="200000"/>
    <n v="81612"/>
    <n v="200000"/>
    <n v="200000"/>
  </r>
  <r>
    <x v="199"/>
    <s v="Wages"/>
    <x v="6"/>
    <s v="Services &amp; Hire Charges"/>
    <s v="E37041"/>
    <s v="Expenses for other manpower supply"/>
    <n v="200000"/>
    <n v="105541"/>
    <n v="200000"/>
    <n v="200000"/>
  </r>
  <r>
    <x v="200"/>
    <s v="Meeting Contingency Expenses"/>
    <x v="24"/>
    <s v="Office Expenses"/>
    <s v="E24015"/>
    <s v="Conduct of Meetings"/>
    <n v="100000"/>
    <n v="145040"/>
    <n v="200000"/>
    <n v="200000"/>
  </r>
  <r>
    <x v="201"/>
    <s v="Telephone Expenses"/>
    <x v="24"/>
    <s v="Office Expenses"/>
    <s v="E24146"/>
    <s v="Telephone Expenses"/>
    <n v="100000"/>
    <n v="36610"/>
    <n v="60000"/>
    <n v="200000"/>
  </r>
  <r>
    <x v="202"/>
    <s v="Telephone Expenses"/>
    <x v="24"/>
    <s v="Office Expenses"/>
    <s v="E24146"/>
    <s v="Telephone Expenses"/>
    <n v="100000"/>
    <n v="65214"/>
    <n v="100000"/>
    <n v="200000"/>
  </r>
  <r>
    <x v="203"/>
    <s v=" Cultural material exp"/>
    <x v="4"/>
    <s v="Student &amp; Social Support Expenses"/>
    <s v="E33154"/>
    <s v="Cultural Material Expenses"/>
    <n v="0"/>
    <n v="0"/>
    <n v="0"/>
    <n v="200000"/>
  </r>
  <r>
    <x v="204"/>
    <s v="Travelling Expenses of Committee Members &amp; Others"/>
    <x v="27"/>
    <s v="TA / DA"/>
    <s v="E35140"/>
    <s v="TA/DA Expenses for Committee Members"/>
    <n v="300000"/>
    <n v="73814"/>
    <n v="150000"/>
    <n v="150000"/>
  </r>
  <r>
    <x v="205"/>
    <s v="Petrol &amp; Repairs of Vehicles"/>
    <x v="23"/>
    <s v="Fuel &amp; Maint. of Vehicle"/>
    <s v="E15095"/>
    <s v="Petrol, Diesel, Oil for Vehicle"/>
    <n v="250000"/>
    <n v="113088"/>
    <n v="250000"/>
    <n v="150000"/>
  </r>
  <r>
    <x v="206"/>
    <s v="Uniform to Class IV Employees"/>
    <x v="24"/>
    <s v="Office Expenses"/>
    <s v="E24149"/>
    <s v="Uniform &amp; Other Expenses For Employees"/>
    <n v="150000"/>
    <n v="15258"/>
    <n v="150000"/>
    <n v="150000"/>
  </r>
  <r>
    <x v="207"/>
    <s v="Building Rent &amp; Taxes"/>
    <x v="16"/>
    <s v="Rent, Rates &amp; Taxes"/>
    <s v="E29091"/>
    <s v="Payment for Rent &amp; other taxes"/>
    <n v="150000"/>
    <n v="0"/>
    <n v="150000"/>
    <n v="150000"/>
  </r>
  <r>
    <x v="208"/>
    <s v="Building Rent &amp; Taxes"/>
    <x v="16"/>
    <s v="Rent, Rates &amp; Taxes"/>
    <s v="E29106"/>
    <s v="Property Tax"/>
    <n v="150000"/>
    <n v="84759"/>
    <n v="150000"/>
    <n v="150000"/>
  </r>
  <r>
    <x v="209"/>
    <s v="Building Rent &amp; Taxes"/>
    <x v="16"/>
    <s v="Rent, Rates &amp; Taxes"/>
    <s v="E29106"/>
    <s v="Property Tax"/>
    <n v="150000"/>
    <n v="0"/>
    <n v="100000"/>
    <n v="150000"/>
  </r>
  <r>
    <x v="210"/>
    <s v="Telephone Expenses"/>
    <x v="24"/>
    <s v="Office Expenses"/>
    <s v="E24146"/>
    <s v="Telephone Expenses"/>
    <n v="100000"/>
    <n v="86627"/>
    <n v="100000"/>
    <n v="150000"/>
  </r>
  <r>
    <x v="211"/>
    <s v="Electricity Charges"/>
    <x v="13"/>
    <s v="Electricity &amp; Water Charges"/>
    <s v="E38022"/>
    <s v="Electricity Charges"/>
    <n v="100000"/>
    <n v="56250"/>
    <n v="100000"/>
    <n v="150000"/>
  </r>
  <r>
    <x v="212"/>
    <s v="Electricity Charges"/>
    <x v="13"/>
    <s v="Electricity &amp; Water Charges"/>
    <s v="E38022"/>
    <s v="Electricity Charges"/>
    <n v="100000"/>
    <n v="68844"/>
    <n v="100000"/>
    <n v="150000"/>
  </r>
  <r>
    <x v="213"/>
    <s v="Seminar &amp; Workshop"/>
    <x v="30"/>
    <s v="Organisation of Seminars/Workshops"/>
    <s v="E20040"/>
    <s v="Expenses for organisation of Seminars, Workshops, etc."/>
    <n v="50000"/>
    <n v="0"/>
    <n v="10000"/>
    <n v="150000"/>
  </r>
  <r>
    <x v="214"/>
    <s v="Seminar &amp; Workshop"/>
    <x v="30"/>
    <s v="Organisation of Seminars/Workshops"/>
    <s v="E20040"/>
    <s v="Expenses for organisation of Seminars, Workshops, etc."/>
    <n v="50000"/>
    <n v="43520"/>
    <n v="50000"/>
    <n v="150000"/>
  </r>
  <r>
    <x v="215"/>
    <s v="Seminar &amp; Workshop"/>
    <x v="30"/>
    <s v="Organisation of Seminars/Workshops"/>
    <s v="E20040"/>
    <s v="Expenses for organisation of Seminars, Workshops, etc."/>
    <n v="50000"/>
    <n v="0"/>
    <n v="10000"/>
    <n v="150000"/>
  </r>
  <r>
    <x v="216"/>
    <s v="Seminar &amp; Workshop"/>
    <x v="30"/>
    <s v="Organisation of Seminars/Workshops"/>
    <s v="E20040"/>
    <s v="Expenses for organisation of Seminars, Workshops, etc."/>
    <n v="50000"/>
    <n v="40167"/>
    <n v="50000"/>
    <n v="150000"/>
  </r>
  <r>
    <x v="217"/>
    <s v="Legal Expenses &amp; Professional  Charges"/>
    <x v="24"/>
    <s v="Office Expenses"/>
    <s v="E24071"/>
    <s v="Legal Fees &amp; Professional Charges"/>
    <n v="10000"/>
    <n v="0"/>
    <n v="10000"/>
    <n v="150000"/>
  </r>
  <r>
    <x v="218"/>
    <s v="Travelling Expenses of&#10; Committee Members &amp; Others"/>
    <x v="27"/>
    <s v="TA / DA"/>
    <s v="E35140"/>
    <s v="TA/DA Expenses for Committee Members"/>
    <n v="50000"/>
    <n v="83488"/>
    <n v="130000"/>
    <n v="130000"/>
  </r>
  <r>
    <x v="219"/>
    <s v="Subscription of News Paper"/>
    <x v="24"/>
    <s v="Office Expenses"/>
    <s v="E24094"/>
    <s v="Periodicals &amp; News Papers"/>
    <n v="120000"/>
    <n v="102797"/>
    <n v="120000"/>
    <n v="120000"/>
  </r>
  <r>
    <x v="220"/>
    <s v="Minor Repairs for RC Buildings"/>
    <x v="26"/>
    <s v="Maintenance - Civil &amp; Elecrical Work"/>
    <s v="E21029"/>
    <s v="Expenses For Civil Work"/>
    <s v="1,00,000"/>
    <n v="4725"/>
    <n v="20000"/>
    <n v="100000"/>
  </r>
  <r>
    <x v="221"/>
    <s v="Minor Repairing for  RC Buildings"/>
    <x v="26"/>
    <s v="Maintenance - Civil &amp; Elecrical Work"/>
    <s v="E21029"/>
    <s v="Expenses For Civil Work"/>
    <s v=" 5,00,000"/>
    <n v="3030"/>
    <n v="50000"/>
    <n v="100000"/>
  </r>
  <r>
    <x v="222"/>
    <s v="Website Design Develop. &amp; Maint."/>
    <x v="34"/>
    <s v="S/W Purchase, Development &amp; Maintenance"/>
    <s v="E36018"/>
    <s v="Design,Development Of Software,Hosting Of Website &amp; Web Applications"/>
    <n v="4000000"/>
    <n v="0"/>
    <n v="100000"/>
    <n v="100000"/>
  </r>
  <r>
    <x v="223"/>
    <s v="Leave Travel Concession"/>
    <x v="5"/>
    <s v="Salary"/>
    <s v="E06070"/>
    <s v="Leave Travel Concession"/>
    <n v="1000000"/>
    <n v="54748"/>
    <n v="80000"/>
    <n v="100000"/>
  </r>
  <r>
    <x v="224"/>
    <s v="Orientation / Training for Administration Staff"/>
    <x v="35"/>
    <s v="Staff Training &amp; Development"/>
    <s v="E31126"/>
    <s v="Staff Training &amp; Development (Administrative Staff)"/>
    <n v="1000000"/>
    <n v="6297"/>
    <n v="20000"/>
    <n v="100000"/>
  </r>
  <r>
    <x v="225"/>
    <s v="Foreign Travelling Expenses"/>
    <x v="27"/>
    <s v="TA / DA"/>
    <s v="E35142"/>
    <s v="TA/DA Expenses for Experts &amp; Others "/>
    <n v="1000000"/>
    <n v="33761"/>
    <n v="60000"/>
    <n v="100000"/>
  </r>
  <r>
    <x v="226"/>
    <s v="Royalty for Learning Resource"/>
    <x v="11"/>
    <s v="Development of Course Material and QAM"/>
    <s v="E11061"/>
    <s v="Fees/Royalty/Honorarium To Writers/Editors/Trans."/>
    <n v="500000"/>
    <n v="0"/>
    <n v="10000"/>
    <n v="100000"/>
  </r>
  <r>
    <x v="227"/>
    <s v="Seminar/ Conference/Workshop"/>
    <x v="30"/>
    <s v="Organisation of Seminars/Workshops"/>
    <s v="E20040"/>
    <s v="Expenses for organisation of Seminars, Workshops, etc."/>
    <n v="400000"/>
    <n v="88297"/>
    <n v="100000"/>
    <n v="100000"/>
  </r>
  <r>
    <x v="228"/>
    <s v="Delivery of Study Material"/>
    <x v="20"/>
    <s v="Delivery of Study Material"/>
    <s v="E10032"/>
    <s v="Expenses for Delivery of Study Material"/>
    <n v="200000"/>
    <n v="18118"/>
    <n v="100000"/>
    <n v="100000"/>
  </r>
  <r>
    <x v="229"/>
    <s v="Delivery of Study Material"/>
    <x v="20"/>
    <s v="Delivery of Study Material"/>
    <s v="E10032"/>
    <s v="Expenses for Delivery of Study Material"/>
    <n v="200000"/>
    <n v="0"/>
    <n v="100000"/>
    <n v="100000"/>
  </r>
  <r>
    <x v="230"/>
    <s v="Seminar &amp; Workshop"/>
    <x v="30"/>
    <s v="Organisation of Seminars/Workshops"/>
    <s v="E20040"/>
    <s v="Expenses for organisation of Seminars, Workshops, etc."/>
    <n v="200000"/>
    <n v="74762"/>
    <n v="100000"/>
    <n v="100000"/>
  </r>
  <r>
    <x v="231"/>
    <s v="Maintenance of Equipments"/>
    <x v="32"/>
    <s v="Maintenance - Others"/>
    <s v="E23074"/>
    <s v="Maintenace of Equipments"/>
    <n v="200000"/>
    <n v="55298"/>
    <n v="100000"/>
    <n v="100000"/>
  </r>
  <r>
    <x v="232"/>
    <s v="Maintenance of Equipments"/>
    <x v="32"/>
    <s v="Maintenance - Others"/>
    <s v="E23074"/>
    <s v="Maintenace of Equipments"/>
    <n v="200000"/>
    <n v="61266"/>
    <n v="70000"/>
    <n v="100000"/>
  </r>
  <r>
    <x v="233"/>
    <s v="Travelling Expenses to Staff"/>
    <x v="27"/>
    <s v="TA / DA"/>
    <s v="E35145"/>
    <s v="TA/DA Expenses to Staff"/>
    <n v="200000"/>
    <n v="9622"/>
    <n v="20000"/>
    <n v="100000"/>
  </r>
  <r>
    <x v="234"/>
    <s v="Travelling Expenses to Staff"/>
    <x v="27"/>
    <s v="TA / DA"/>
    <s v="E35145"/>
    <s v="TA/DA Expenses to Staff"/>
    <n v="200000"/>
    <n v="2390"/>
    <n v="20000"/>
    <n v="100000"/>
  </r>
  <r>
    <x v="235"/>
    <s v="Wages"/>
    <x v="6"/>
    <s v="Services &amp; Hire Charges"/>
    <s v="E37041"/>
    <s v="Expenses for other manpower supply"/>
    <n v="200000"/>
    <n v="32900"/>
    <n v="50000"/>
    <n v="100000"/>
  </r>
  <r>
    <x v="236"/>
    <s v="Wages"/>
    <x v="6"/>
    <s v="Services &amp; Hire Charges"/>
    <s v="E37041"/>
    <s v="Expenses for other manpower supply"/>
    <n v="200000"/>
    <n v="12000"/>
    <n v="30000"/>
    <n v="100000"/>
  </r>
  <r>
    <x v="237"/>
    <s v="Travelling Expenses to Staff"/>
    <x v="27"/>
    <s v="TA / DA"/>
    <s v="E35145"/>
    <s v="TA/DA Expenses to Staff"/>
    <n v="160000"/>
    <n v="21538"/>
    <n v="50000"/>
    <n v="100000"/>
  </r>
  <r>
    <x v="238"/>
    <s v="Contingencies"/>
    <x v="24"/>
    <s v="Office Expenses"/>
    <s v="E24083"/>
    <s v="Miscellaneous &amp; Contingency Expenses"/>
    <n v="150000"/>
    <n v="55960"/>
    <n v="70000"/>
    <n v="100000"/>
  </r>
  <r>
    <x v="239"/>
    <s v="Travelling Expenses to Staff"/>
    <x v="27"/>
    <s v="TA / DA"/>
    <s v="E35145"/>
    <s v="TA/DA Expenses to Staff"/>
    <n v="150000"/>
    <n v="50127"/>
    <n v="60000"/>
    <n v="100000"/>
  </r>
  <r>
    <x v="240"/>
    <s v="Book Binding Expenses"/>
    <x v="24"/>
    <s v="Office Expenses"/>
    <s v="E24008"/>
    <s v="Book Binding Expenses"/>
    <n v="100000"/>
    <n v="42750"/>
    <n v="100000"/>
    <n v="100000"/>
  </r>
  <r>
    <x v="241"/>
    <s v="Meeting Contingency Expenses"/>
    <x v="24"/>
    <s v="Office Expenses"/>
    <s v="E24015"/>
    <s v="Conduct of Meetings"/>
    <n v="100000"/>
    <n v="55672"/>
    <n v="100000"/>
    <n v="100000"/>
  </r>
  <r>
    <x v="242"/>
    <s v="Contingencies"/>
    <x v="24"/>
    <s v="Office Expenses"/>
    <s v="E24083"/>
    <s v="Miscellaneous &amp; Contingency Expenses"/>
    <n v="100000"/>
    <n v="52904"/>
    <n v="70000"/>
    <n v="100000"/>
  </r>
  <r>
    <x v="243"/>
    <s v="Contingencies"/>
    <x v="24"/>
    <s v="Office Expenses"/>
    <s v="E24083"/>
    <s v="Miscellaneous &amp; Contingency Expenses"/>
    <n v="100000"/>
    <n v="64424"/>
    <n v="100000"/>
    <n v="100000"/>
  </r>
  <r>
    <x v="244"/>
    <s v="Telephone Expenses"/>
    <x v="24"/>
    <s v="Office Expenses"/>
    <s v="E24146"/>
    <s v="Telephone Expenses"/>
    <n v="100000"/>
    <n v="37482"/>
    <n v="100000"/>
    <n v="100000"/>
  </r>
  <r>
    <x v="245"/>
    <s v="Telephone Expenses"/>
    <x v="24"/>
    <s v="Office Expenses"/>
    <s v="E24146"/>
    <s v="Telephone Expenses"/>
    <n v="100000"/>
    <n v="31714"/>
    <n v="50000"/>
    <n v="100000"/>
  </r>
  <r>
    <x v="246"/>
    <s v="Telephone Expenses"/>
    <x v="24"/>
    <s v="Office Expenses"/>
    <s v="E24146"/>
    <s v="Telephone Expenses"/>
    <n v="100000"/>
    <n v="77029"/>
    <n v="100000"/>
    <n v="100000"/>
  </r>
  <r>
    <x v="247"/>
    <s v="Extension Activities"/>
    <x v="4"/>
    <s v="Student &amp; Social Support Expenses"/>
    <s v="E33058"/>
    <s v="Extension Activities"/>
    <n v="100000"/>
    <n v="64260"/>
    <n v="100000"/>
    <n v="100000"/>
  </r>
  <r>
    <x v="248"/>
    <s v="Travelling Expenses to Staff"/>
    <x v="27"/>
    <s v="TA / DA"/>
    <s v="E35145"/>
    <s v="TA/DA Expenses to Staff"/>
    <n v="100000"/>
    <n v="55822"/>
    <n v="100000"/>
    <n v="100000"/>
  </r>
  <r>
    <x v="249"/>
    <s v="Travelling Expenses to Staff"/>
    <x v="27"/>
    <s v="TA / DA"/>
    <s v="E35145"/>
    <s v="TA/DA Expenses to Staff"/>
    <n v="100000"/>
    <n v="3505"/>
    <n v="20000"/>
    <n v="100000"/>
  </r>
  <r>
    <x v="250"/>
    <s v="Electricity Charges"/>
    <x v="13"/>
    <s v="Electricity &amp; Water Charges"/>
    <s v="E38022"/>
    <s v="Electricity Charges"/>
    <n v="100000"/>
    <n v="40390"/>
    <n v="80000"/>
    <n v="100000"/>
  </r>
  <r>
    <x v="251"/>
    <s v="Electricity Charges"/>
    <x v="13"/>
    <s v="Electricity &amp; Water Charges"/>
    <s v="E38022"/>
    <s v="Electricity Charges"/>
    <n v="100000"/>
    <n v="39110"/>
    <n v="100000"/>
    <n v="100000"/>
  </r>
  <r>
    <x v="252"/>
    <s v=" Ceremony &amp; Functions"/>
    <x v="24"/>
    <s v="Office Expenses"/>
    <s v="E24011"/>
    <s v="Ceremony &amp; Functions"/>
    <n v="100000"/>
    <n v="0"/>
    <n v="0"/>
    <n v="100000"/>
  </r>
  <r>
    <x v="253"/>
    <s v="Agriculture Technology Exhibition (Arrangement &amp; celebration Charges, Honorarium, Felicitation Charges"/>
    <x v="18"/>
    <s v="KVK Expenses"/>
    <s v="E17027"/>
    <s v="Expenses for Agri. Tech. Exhibition"/>
    <n v="50000"/>
    <n v="34000"/>
    <n v="50000"/>
    <n v="100000"/>
  </r>
  <r>
    <x v="254"/>
    <s v="Seminar &amp; Workshop"/>
    <x v="30"/>
    <s v="Organisation of Seminars/Workshops"/>
    <s v="E20040"/>
    <s v="Expenses for organisation of Seminars, Workshops, etc."/>
    <n v="50000"/>
    <n v="61225"/>
    <n v="100000"/>
    <n v="100000"/>
  </r>
  <r>
    <x v="255"/>
    <s v="Meeting Contingency Expenses"/>
    <x v="24"/>
    <s v="Office Expenses"/>
    <s v="E24015"/>
    <s v="Conduct of Meetings"/>
    <n v="50000"/>
    <n v="13607"/>
    <n v="20000"/>
    <n v="100000"/>
  </r>
  <r>
    <x v="256"/>
    <s v="Hospitality Charges"/>
    <x v="24"/>
    <s v="Office Expenses"/>
    <s v="E24065"/>
    <s v="Hospitality &amp; Refreshment"/>
    <n v="50000"/>
    <n v="54418"/>
    <n v="70000"/>
    <n v="100000"/>
  </r>
  <r>
    <x v="257"/>
    <s v="Hospitality Charges"/>
    <x v="24"/>
    <s v="Office Expenses"/>
    <s v="E24065"/>
    <s v="Hospitality &amp; Refreshment"/>
    <n v="50000"/>
    <n v="4957"/>
    <n v="10000"/>
    <n v="100000"/>
  </r>
  <r>
    <x v="258"/>
    <s v="Postage"/>
    <x v="24"/>
    <s v="Office Expenses"/>
    <s v="E24099"/>
    <s v="Postage, Courier expenses"/>
    <n v="50000"/>
    <n v="34446"/>
    <n v="50000"/>
    <n v="100000"/>
  </r>
  <r>
    <x v="259"/>
    <s v="Office Expenses / Printing&#10; &amp; Stationery"/>
    <x v="24"/>
    <s v="Office Expenses"/>
    <s v="E24109"/>
    <s v="Purchase of Consumable &amp; Stationary"/>
    <n v="50000"/>
    <n v="52686"/>
    <n v="70000"/>
    <n v="100000"/>
  </r>
  <r>
    <x v="260"/>
    <s v="Travelling Expenses to Staff"/>
    <x v="27"/>
    <s v="TA / DA"/>
    <s v="E35145"/>
    <s v="TA/DA Expenses to Staff"/>
    <n v="50000"/>
    <n v="22130"/>
    <n v="30000"/>
    <n v="100000"/>
  </r>
  <r>
    <x v="261"/>
    <s v="Minor Repairing for Building RC"/>
    <x v="26"/>
    <s v="Maintenance - Civil &amp; Elecrical Work"/>
    <s v="E21029"/>
    <s v="Expenses For Civil Work"/>
    <n v="0"/>
    <n v="11055"/>
    <n v="20000"/>
    <n v="100000"/>
  </r>
  <r>
    <x v="262"/>
    <s v="Travelling Expenses of &#10;Committee members &amp; Others"/>
    <x v="27"/>
    <s v="TA / DA"/>
    <s v="E35140"/>
    <s v="TA/DA Expenses for Committee Members"/>
    <n v="150000"/>
    <n v="45648"/>
    <n v="80000"/>
    <n v="80000"/>
  </r>
  <r>
    <x v="263"/>
    <s v="Hospitality Charges"/>
    <x v="24"/>
    <s v="Office Expenses"/>
    <s v="E24065"/>
    <s v="Hospitality &amp; Refreshment"/>
    <n v="50000"/>
    <n v="29119"/>
    <n v="50000"/>
    <n v="80000"/>
  </r>
  <r>
    <x v="264"/>
    <s v="Building Rent &amp; Taxes"/>
    <x v="16"/>
    <s v="Rent, Rates &amp; Taxes"/>
    <s v="E29106"/>
    <s v="Property Tax"/>
    <n v="150000"/>
    <n v="0"/>
    <n v="150000"/>
    <n v="75000"/>
  </r>
  <r>
    <x v="265"/>
    <s v="Meeting Contingency Expenses"/>
    <x v="24"/>
    <s v="Office Expenses"/>
    <s v="E24015"/>
    <s v="Conduct of Meetings"/>
    <n v="50000"/>
    <n v="0"/>
    <n v="10000"/>
    <n v="75000"/>
  </r>
  <r>
    <x v="266"/>
    <s v="Office Expenses /&#10;Printing &amp; Stationery"/>
    <x v="24"/>
    <s v="Office Expenses"/>
    <s v="E24109"/>
    <s v="Purchase of Consumable &amp; Stationary"/>
    <n v="50000"/>
    <n v="43704"/>
    <n v="70000"/>
    <n v="70000"/>
  </r>
  <r>
    <x v="267"/>
    <s v="Water Charges"/>
    <x v="13"/>
    <s v="Electricity &amp; Water Charges"/>
    <s v="E38150"/>
    <s v="Water Charges"/>
    <n v="50000"/>
    <n v="24500"/>
    <n v="50000"/>
    <n v="70000"/>
  </r>
  <r>
    <x v="268"/>
    <s v="Wages"/>
    <x v="6"/>
    <s v="Services &amp; Hire Charges"/>
    <s v="E37041"/>
    <s v="Expenses for other manpower supply"/>
    <n v="200000"/>
    <n v="30000"/>
    <n v="60000"/>
    <n v="60000"/>
  </r>
  <r>
    <x v="269"/>
    <s v="Maintenance of Equipments"/>
    <x v="32"/>
    <s v="Maintenance - Others"/>
    <s v="E23074"/>
    <s v="Maintenace of Equipments"/>
    <n v="100000"/>
    <n v="39201"/>
    <n v="60000"/>
    <n v="60000"/>
  </r>
  <r>
    <x v="270"/>
    <s v="Hospitality Charges"/>
    <x v="24"/>
    <s v="Office Expenses"/>
    <s v="E24065"/>
    <s v="Hospitality &amp; Refreshment"/>
    <n v="100000"/>
    <n v="28640"/>
    <n v="60000"/>
    <n v="60000"/>
  </r>
  <r>
    <x v="271"/>
    <s v="Hospitality Charges"/>
    <x v="24"/>
    <s v="Office Expenses"/>
    <s v="E24065"/>
    <s v="Hospitality &amp; Refreshment"/>
    <n v="100000"/>
    <n v="46697"/>
    <n v="60000"/>
    <n v="60000"/>
  </r>
  <r>
    <x v="272"/>
    <s v="Travelling Expenses to Staff"/>
    <x v="27"/>
    <s v="TA / DA"/>
    <s v="E35145"/>
    <s v="TA/DA Expenses to Staff"/>
    <n v="50000"/>
    <n v="45936"/>
    <n v="60000"/>
    <n v="60000"/>
  </r>
  <r>
    <x v="273"/>
    <s v="Development of Course Material &amp; QAM"/>
    <x v="11"/>
    <s v="Development of Course Material and QAM"/>
    <s v="E11061"/>
    <s v="Fees/Royalty/Honorarium To Writers/Editors/Trans."/>
    <s v="2,00,000"/>
    <n v="11630"/>
    <n v="50000"/>
    <n v="50000"/>
  </r>
  <r>
    <x v="274"/>
    <s v="Advertisement"/>
    <x v="17"/>
    <s v="Advertisement &amp; Publicity"/>
    <s v="E07026"/>
    <s v="Expenses for Advertisement &amp; Publicity"/>
    <n v="6000000"/>
    <n v="36520"/>
    <n v="50000"/>
    <n v="50000"/>
  </r>
  <r>
    <x v="275"/>
    <s v="M.Phil &amp; Ph.D Presentation &amp; Viva-Voce"/>
    <x v="28"/>
    <s v="Presentation &amp; Viva-Voce Expenses"/>
    <s v="E26042"/>
    <s v="Expenses for Presentation &amp; Viva-Voce"/>
    <n v="550000"/>
    <n v="0"/>
    <n v="10000"/>
    <n v="50000"/>
  </r>
  <r>
    <x v="276"/>
    <s v="Furniture Repairs"/>
    <x v="32"/>
    <s v="Maintenance - Others"/>
    <s v="E23076"/>
    <s v="Maintenance of Furniture"/>
    <n v="500000"/>
    <n v="20585"/>
    <n v="50000"/>
    <n v="50000"/>
  </r>
  <r>
    <x v="277"/>
    <s v="Refund of Study Centre &#10;Processing Fees"/>
    <x v="9"/>
    <s v="Refund of Fees"/>
    <s v="E28115"/>
    <s v="Refund Of Study Center Processing Fees / Deposit"/>
    <n v="300000"/>
    <n v="0"/>
    <n v="50000"/>
    <n v="50000"/>
  </r>
  <r>
    <x v="278"/>
    <s v="Petrol &amp; Repairs of Vehicles"/>
    <x v="23"/>
    <s v="Fuel &amp; Maint. of Vehicle"/>
    <s v="E15095"/>
    <s v="Petrol, Diesel, Oil for Vehicle"/>
    <n v="250000"/>
    <n v="0"/>
    <n v="50000"/>
    <n v="50000"/>
  </r>
  <r>
    <x v="279"/>
    <s v="Petrol &amp; Repairs of Vehicles"/>
    <x v="23"/>
    <s v="Fuel &amp; Maint. of Vehicle"/>
    <s v="E15095"/>
    <s v="Petrol, Diesel, Oil for Vehicle"/>
    <n v="250000"/>
    <n v="0"/>
    <n v="50000"/>
    <n v="50000"/>
  </r>
  <r>
    <x v="280"/>
    <s v="Petrol &amp; Repairs of Vehicles"/>
    <x v="23"/>
    <s v="Fuel &amp; Maint. of Vehicle"/>
    <s v="E15095"/>
    <s v="Petrol, Diesel, Oil for Vehicle"/>
    <n v="250000"/>
    <n v="24188"/>
    <n v="40000"/>
    <n v="50000"/>
  </r>
  <r>
    <x v="281"/>
    <s v="Travelling Exp. For Seminar Workshop to Acd.Staff"/>
    <x v="27"/>
    <s v="TA / DA"/>
    <s v="E35142"/>
    <s v="TA/DA Expenses for Experts &amp; Others "/>
    <n v="250000"/>
    <n v="5388"/>
    <n v="10000"/>
    <n v="50000"/>
  </r>
  <r>
    <x v="282"/>
    <s v="Travelling Expenses to Staff"/>
    <x v="27"/>
    <s v="TA / DA"/>
    <s v="E35145"/>
    <s v="TA/DA Expenses to Staff"/>
    <n v="250000"/>
    <n v="36326"/>
    <n v="60000"/>
    <n v="50000"/>
  </r>
  <r>
    <x v="283"/>
    <s v="Delivery of Study Material"/>
    <x v="20"/>
    <s v="Delivery of Study Material"/>
    <s v="E10032"/>
    <s v="Expenses for Delivery of Study Material"/>
    <n v="200000"/>
    <n v="0"/>
    <n v="50000"/>
    <n v="50000"/>
  </r>
  <r>
    <x v="284"/>
    <s v="Delivery of Study Material"/>
    <x v="20"/>
    <s v="Delivery of Study Material"/>
    <s v="E10032"/>
    <s v="Expenses for Delivery of Study Material"/>
    <n v="200000"/>
    <n v="780"/>
    <n v="50000"/>
    <n v="50000"/>
  </r>
  <r>
    <x v="285"/>
    <s v="Development of Course Material &amp; QAM"/>
    <x v="11"/>
    <s v="Development of Course Material and QAM"/>
    <s v="E11061"/>
    <s v="Fees/Royalty/Honorarium To Writers/Editors/Trans."/>
    <n v="200000"/>
    <n v="0"/>
    <n v="10000"/>
    <n v="50000"/>
  </r>
  <r>
    <x v="286"/>
    <s v="Office Expenses / Printing &amp; Stationery"/>
    <x v="24"/>
    <s v="Office Expenses"/>
    <s v="E24109"/>
    <s v="Purchase of Consumable &amp; Stationary"/>
    <n v="200000"/>
    <n v="26292"/>
    <n v="50000"/>
    <n v="50000"/>
  </r>
  <r>
    <x v="287"/>
    <s v="Travelling Expenses of Committee&#10;Members &amp; Others"/>
    <x v="27"/>
    <s v="TA / DA"/>
    <s v="E35140"/>
    <s v="TA/DA Expenses for Committee Members"/>
    <n v="200000"/>
    <n v="0"/>
    <n v="30000"/>
    <n v="50000"/>
  </r>
  <r>
    <x v="288"/>
    <s v="Wages"/>
    <x v="6"/>
    <s v="Services &amp; Hire Charges"/>
    <s v="E37041"/>
    <s v="Expenses for other manpower supply"/>
    <n v="200000"/>
    <n v="6000"/>
    <n v="20000"/>
    <n v="50000"/>
  </r>
  <r>
    <x v="289"/>
    <s v="Wages"/>
    <x v="6"/>
    <s v="Services &amp; Hire Charges"/>
    <s v="E37041"/>
    <s v="Expenses for other manpower supply"/>
    <n v="200000"/>
    <n v="16800"/>
    <n v="30000"/>
    <n v="50000"/>
  </r>
  <r>
    <x v="290"/>
    <s v="Emergencses Expences for Person Other than Staff"/>
    <x v="24"/>
    <s v="Office Expenses"/>
    <s v="E24023"/>
    <s v="Emergencies Expences for Person Other than Staff"/>
    <n v="200000"/>
    <n v="0"/>
    <n v="10000"/>
    <n v="50000"/>
  </r>
  <r>
    <x v="291"/>
    <s v="Travelling Expenses of Committee Members &amp; Others"/>
    <x v="27"/>
    <s v="TA / DA"/>
    <s v="E35140"/>
    <s v="TA/DA Expenses for Committee Members"/>
    <n v="150000"/>
    <n v="8593"/>
    <n v="10000"/>
    <n v="50000"/>
  </r>
  <r>
    <x v="292"/>
    <s v="Seminar &amp; Workshop"/>
    <x v="30"/>
    <s v="Organisation of Seminars/Workshops"/>
    <s v="E20040"/>
    <s v="Expenses for organisation of Seminars, Workshops, etc."/>
    <n v="100000"/>
    <n v="0"/>
    <n v="10000"/>
    <n v="50000"/>
  </r>
  <r>
    <x v="293"/>
    <s v="Contingencies"/>
    <x v="24"/>
    <s v="Office Expenses"/>
    <s v="E24083"/>
    <s v="Miscellaneous &amp; Contingency Expenses"/>
    <n v="100000"/>
    <n v="46418"/>
    <n v="50000"/>
    <n v="50000"/>
  </r>
  <r>
    <x v="294"/>
    <s v="Office Expenses / Printing &amp; Stationery"/>
    <x v="24"/>
    <s v="Office Expenses"/>
    <s v="E24109"/>
    <s v="Purchase of Consumable &amp; Stationary"/>
    <n v="100000"/>
    <n v="27521"/>
    <n v="50000"/>
    <n v="50000"/>
  </r>
  <r>
    <x v="295"/>
    <s v="Telephone Expenses"/>
    <x v="24"/>
    <s v="Office Expenses"/>
    <s v="E24146"/>
    <s v="Telephone Expenses"/>
    <n v="100000"/>
    <n v="12570"/>
    <n v="50000"/>
    <n v="50000"/>
  </r>
  <r>
    <x v="296"/>
    <s v="Telephone Expenses"/>
    <x v="24"/>
    <s v="Office Expenses"/>
    <s v="E24146"/>
    <s v="Telephone Expenses"/>
    <n v="100000"/>
    <n v="23915"/>
    <n v="50000"/>
    <n v="50000"/>
  </r>
  <r>
    <x v="297"/>
    <s v="Ph.D Presnt. &amp; Viva-Voce"/>
    <x v="28"/>
    <s v="Presentation &amp; Viva-Voce Expenses"/>
    <s v="E26042"/>
    <s v="Expenses for Presentation &amp; Viva-Voce"/>
    <n v="100000"/>
    <n v="16979"/>
    <n v="50000"/>
    <n v="50000"/>
  </r>
  <r>
    <x v="298"/>
    <s v="M. Phil &amp; Ph.D Presentation &amp; Viva-Voce"/>
    <x v="28"/>
    <s v="Presentation &amp; Viva-Voce Expenses"/>
    <s v="E26042"/>
    <s v="Expenses for Presentation &amp; Viva-Voce"/>
    <n v="100000"/>
    <n v="2799"/>
    <n v="10000"/>
    <n v="50000"/>
  </r>
  <r>
    <x v="299"/>
    <s v="Staff Training &amp; Development"/>
    <x v="35"/>
    <s v="Staff Training &amp; Development"/>
    <s v="E31125"/>
    <s v="Staff Training &amp; Development ( Academic Staff)"/>
    <n v="100000"/>
    <n v="11800"/>
    <n v="20000"/>
    <n v="50000"/>
  </r>
  <r>
    <x v="300"/>
    <s v="Monitoring of Study Centre"/>
    <x v="22"/>
    <s v="Study Center Expenses"/>
    <s v="E34084"/>
    <s v="Monitoring of Study Centre"/>
    <n v="100000"/>
    <n v="28177"/>
    <n v="50000"/>
    <n v="50000"/>
  </r>
  <r>
    <x v="301"/>
    <s v="Electricity Charges"/>
    <x v="13"/>
    <s v="Electricity &amp; Water Charges"/>
    <s v="E38022"/>
    <s v="Electricity Charges"/>
    <n v="100000"/>
    <n v="0"/>
    <n v="10000"/>
    <n v="50000"/>
  </r>
  <r>
    <x v="302"/>
    <s v="Expenes for organisation of Seminar/Workshop"/>
    <x v="30"/>
    <s v="Organisation of Seminars/Workshops"/>
    <s v="E20040"/>
    <s v="Expenses for organisation of Seminars, Workshops, etc."/>
    <n v="100000"/>
    <n v="0"/>
    <n v="10000"/>
    <n v="50000"/>
  </r>
  <r>
    <x v="303"/>
    <s v="Travelling Expenses of Committee&#10;Members &amp; Others"/>
    <x v="27"/>
    <s v="TA / DA"/>
    <s v="E35140"/>
    <s v="TA/DA Expenses for Committee Members"/>
    <n v="60000"/>
    <n v="3420"/>
    <n v="20000"/>
    <n v="50000"/>
  </r>
  <r>
    <x v="304"/>
    <s v="Community Radio Centre"/>
    <x v="36"/>
    <s v="Audio-Video Expenses"/>
    <s v="E08033"/>
    <s v="Expenses For Development &amp; Maintainance Of Audio Video Aids"/>
    <n v="50000"/>
    <n v="42879"/>
    <n v="50000"/>
    <n v="50000"/>
  </r>
  <r>
    <x v="305"/>
    <s v="Seminar &amp; Workshop"/>
    <x v="30"/>
    <s v="Organisation of Seminars/Workshops"/>
    <s v="E20040"/>
    <s v="Expenses for organisation of Seminars, Workshops, etc."/>
    <n v="50000"/>
    <n v="0"/>
    <n v="10000"/>
    <n v="50000"/>
  </r>
  <r>
    <x v="306"/>
    <s v="Seminar &amp; Workshop"/>
    <x v="30"/>
    <s v="Organisation of Seminars/Workshops"/>
    <s v="E20040"/>
    <s v="Expenses for organisation of Seminars, Workshops, etc."/>
    <n v="50000"/>
    <n v="0"/>
    <n v="10000"/>
    <n v="50000"/>
  </r>
  <r>
    <x v="307"/>
    <s v="Technology Support"/>
    <x v="8"/>
    <s v="Technology Support"/>
    <s v="E22053"/>
    <s v="Expenses for Technology Support"/>
    <n v="50000"/>
    <n v="24990"/>
    <n v="50000"/>
    <n v="50000"/>
  </r>
  <r>
    <x v="308"/>
    <s v="Maintenance of Equipments"/>
    <x v="32"/>
    <s v="Maintenance - Others"/>
    <s v="E23074"/>
    <s v="Maintenace of Equipments"/>
    <n v="50000"/>
    <n v="28159"/>
    <n v="50000"/>
    <n v="50000"/>
  </r>
  <r>
    <x v="309"/>
    <s v="Meeting Contingency Expenses"/>
    <x v="24"/>
    <s v="Office Expenses"/>
    <s v="E24015"/>
    <s v="Conduct of Meetings"/>
    <n v="50000"/>
    <n v="1965"/>
    <n v="10000"/>
    <n v="50000"/>
  </r>
  <r>
    <x v="310"/>
    <s v="Meeting Contingency Expenses"/>
    <x v="24"/>
    <s v="Office Expenses"/>
    <s v="E24015"/>
    <s v="Conduct of Meetings"/>
    <n v="50000"/>
    <n v="0"/>
    <n v="10000"/>
    <n v="50000"/>
  </r>
  <r>
    <x v="311"/>
    <s v="Meeting Contingency Expenses"/>
    <x v="24"/>
    <s v="Office Expenses"/>
    <s v="E24015"/>
    <s v="Conduct of Meetings"/>
    <n v="50000"/>
    <n v="0"/>
    <n v="10000"/>
    <n v="50000"/>
  </r>
  <r>
    <x v="312"/>
    <s v="Honorarium"/>
    <x v="24"/>
    <s v="Office Expenses"/>
    <s v="E24064"/>
    <s v="Honorarium to Experts, writers, editors, etc."/>
    <n v="50000"/>
    <n v="0"/>
    <n v="10000"/>
    <n v="50000"/>
  </r>
  <r>
    <x v="313"/>
    <s v="Honorarium"/>
    <x v="24"/>
    <s v="Office Expenses"/>
    <s v="E24064"/>
    <s v="Honorarium to Experts, writers, editors, etc."/>
    <n v="50000"/>
    <n v="0"/>
    <n v="10000"/>
    <n v="50000"/>
  </r>
  <r>
    <x v="314"/>
    <s v="Hospitality Charges"/>
    <x v="24"/>
    <s v="Office Expenses"/>
    <s v="E24065"/>
    <s v="Hospitality &amp; Refreshment"/>
    <n v="50000"/>
    <n v="22840"/>
    <n v="50000"/>
    <n v="50000"/>
  </r>
  <r>
    <x v="315"/>
    <s v="Hospitality Charges"/>
    <x v="24"/>
    <s v="Office Expenses"/>
    <s v="E24065"/>
    <s v="Hospitality &amp; Refreshment"/>
    <n v="50000"/>
    <n v="20059"/>
    <n v="30000"/>
    <n v="50000"/>
  </r>
  <r>
    <x v="316"/>
    <s v="Legal Expenses &amp; Professional  Charges"/>
    <x v="24"/>
    <s v="Office Expenses"/>
    <s v="E24071"/>
    <s v="Legal Fees &amp; Professional Charges"/>
    <n v="50000"/>
    <n v="0"/>
    <n v="10000"/>
    <n v="50000"/>
  </r>
  <r>
    <x v="317"/>
    <s v="Legal Expenses &amp; Professional  Charges"/>
    <x v="24"/>
    <s v="Office Expenses"/>
    <s v="E24071"/>
    <s v="Legal Fees &amp; Professional Charges"/>
    <n v="50000"/>
    <n v="0"/>
    <n v="10000"/>
    <n v="50000"/>
  </r>
  <r>
    <x v="318"/>
    <s v="Contingencies"/>
    <x v="24"/>
    <s v="Office Expenses"/>
    <s v="E24083"/>
    <s v="Miscellaneous &amp; Contingency Expenses"/>
    <n v="50000"/>
    <n v="900"/>
    <n v="10000"/>
    <n v="50000"/>
  </r>
  <r>
    <x v="319"/>
    <s v="Contingencies"/>
    <x v="24"/>
    <s v="Office Expenses"/>
    <s v="E24083"/>
    <s v="Miscellaneous &amp; Contingency Expenses"/>
    <n v="50000"/>
    <n v="33310"/>
    <n v="50000"/>
    <n v="50000"/>
  </r>
  <r>
    <x v="320"/>
    <s v="Contingencies"/>
    <x v="24"/>
    <s v="Office Expenses"/>
    <s v="E24083"/>
    <s v="Miscellaneous &amp; Contingency Expenses"/>
    <n v="50000"/>
    <n v="16704"/>
    <n v="20000"/>
    <n v="50000"/>
  </r>
  <r>
    <x v="321"/>
    <s v="Contingencies"/>
    <x v="24"/>
    <s v="Office Expenses"/>
    <s v="E24083"/>
    <s v="Miscellaneous &amp; Contingency Expenses"/>
    <n v="50000"/>
    <n v="21795"/>
    <n v="50000"/>
    <n v="50000"/>
  </r>
  <r>
    <x v="322"/>
    <s v="Postage"/>
    <x v="24"/>
    <s v="Office Expenses"/>
    <s v="E24099"/>
    <s v="Postage, Courier expenses"/>
    <n v="50000"/>
    <n v="0"/>
    <n v="10000"/>
    <n v="50000"/>
  </r>
  <r>
    <x v="323"/>
    <s v="Postage"/>
    <x v="24"/>
    <s v="Office Expenses"/>
    <s v="E24099"/>
    <s v="Postage, Courier expenses"/>
    <n v="50000"/>
    <n v="16968"/>
    <n v="20000"/>
    <n v="50000"/>
  </r>
  <r>
    <x v="324"/>
    <s v="Office Expenses / Printing &amp; Stationery"/>
    <x v="24"/>
    <s v="Office Expenses"/>
    <s v="E24109"/>
    <s v="Purchase of Consumable &amp; Stationary"/>
    <n v="50000"/>
    <n v="32809"/>
    <n v="50000"/>
    <n v="50000"/>
  </r>
  <r>
    <x v="325"/>
    <s v="Office Expenses / Printing &amp; Stationary"/>
    <x v="24"/>
    <s v="Office Expenses"/>
    <s v="E24109"/>
    <s v="Purchase of Consumable &amp; Stationary"/>
    <n v="50000"/>
    <n v="23737"/>
    <n v="50000"/>
    <n v="50000"/>
  </r>
  <r>
    <x v="326"/>
    <s v="Office Expenses / Printing &amp; Stationery"/>
    <x v="24"/>
    <s v="Office Expenses"/>
    <s v="E24109"/>
    <s v="Purchase of Consumable &amp; Stationary"/>
    <n v="50000"/>
    <n v="31635"/>
    <n v="50000"/>
    <n v="50000"/>
  </r>
  <r>
    <x v="327"/>
    <s v="Office Expenses / Printing &amp; Stationery"/>
    <x v="24"/>
    <s v="Office Expenses"/>
    <s v="E24109"/>
    <s v="Purchase of Consumable &amp; Stationary"/>
    <n v="50000"/>
    <n v="37167"/>
    <n v="50000"/>
    <n v="50000"/>
  </r>
  <r>
    <x v="328"/>
    <s v="Office expenses / Printing &amp; Stationery"/>
    <x v="24"/>
    <s v="Office Expenses"/>
    <s v="E24109"/>
    <s v="Purchase of Consumable &amp; Stationary"/>
    <n v="50000"/>
    <n v="27592"/>
    <n v="50000"/>
    <n v="50000"/>
  </r>
  <r>
    <x v="329"/>
    <s v="M.Phil &amp; Ph.D Presentation &amp;Viva-Voce"/>
    <x v="28"/>
    <s v="Presentation &amp; Viva-Voce Expenses"/>
    <s v="E26042"/>
    <s v="Expenses for Presentation &amp; Viva-Voce"/>
    <n v="50000"/>
    <n v="0"/>
    <n v="10000"/>
    <n v="50000"/>
  </r>
  <r>
    <x v="330"/>
    <s v="Staff Training &amp; Development"/>
    <x v="35"/>
    <s v="Staff Training &amp; Development"/>
    <s v="E31125"/>
    <s v="Staff Training &amp; Development ( Academic Staff)"/>
    <n v="50000"/>
    <n v="0"/>
    <n v="10000"/>
    <n v="50000"/>
  </r>
  <r>
    <x v="331"/>
    <s v="Monitoring of Study Centre"/>
    <x v="22"/>
    <s v="Study Center Expenses"/>
    <s v="E34084"/>
    <s v="Monitoring of Study Centre"/>
    <n v="50000"/>
    <n v="0"/>
    <n v="10000"/>
    <n v="50000"/>
  </r>
  <r>
    <x v="332"/>
    <s v="Travelling Expenses of Committee Members &amp; Others"/>
    <x v="27"/>
    <s v="TA / DA"/>
    <s v="E35140"/>
    <s v="TA/DA Expenses for Committee Members"/>
    <n v="50000"/>
    <n v="11611"/>
    <n v="30000"/>
    <n v="50000"/>
  </r>
  <r>
    <x v="333"/>
    <s v="Travelling Expenses of Committee Members &amp; Others"/>
    <x v="27"/>
    <s v="TA / DA"/>
    <s v="E35140"/>
    <s v="TA/DA Expenses for Committee Members"/>
    <n v="50000"/>
    <n v="5950"/>
    <n v="20000"/>
    <n v="50000"/>
  </r>
  <r>
    <x v="334"/>
    <s v="Services &amp; Hire Charges"/>
    <x v="6"/>
    <s v="Services &amp; Hire Charges"/>
    <s v="E37052"/>
    <s v="Expenses for services &amp; hire charges"/>
    <n v="50000"/>
    <n v="0"/>
    <n v="10000"/>
    <n v="50000"/>
  </r>
  <r>
    <x v="335"/>
    <s v="Services &amp; Hire Charges"/>
    <x v="6"/>
    <s v="Services &amp; Hire Charges"/>
    <s v="E37052"/>
    <s v="Expenses for services &amp; hire charges"/>
    <n v="50000"/>
    <n v="1620"/>
    <n v="10000"/>
    <n v="50000"/>
  </r>
  <r>
    <x v="336"/>
    <s v="Office Expenses / Printing &amp; Stationery"/>
    <x v="24"/>
    <s v="Office Expenses"/>
    <s v="E24109"/>
    <s v="Purchase of Consumable &amp; Stationary"/>
    <n v="50000"/>
    <n v="5127"/>
    <n v="20000"/>
    <n v="50000"/>
  </r>
  <r>
    <x v="337"/>
    <s v="Hospitality Charges"/>
    <x v="24"/>
    <s v="Office Expenses"/>
    <s v="E24065"/>
    <s v="Hospitality &amp; Refreshment"/>
    <n v="50000"/>
    <n v="14981"/>
    <n v="30000"/>
    <n v="50000"/>
  </r>
  <r>
    <x v="338"/>
    <s v="TA DA Expenses to staff"/>
    <x v="27"/>
    <s v="TA / DA"/>
    <s v="E35145"/>
    <s v="TA/DA Expenses to Staff"/>
    <n v="50000"/>
    <n v="0"/>
    <n v="10000"/>
    <n v="50000"/>
  </r>
  <r>
    <x v="339"/>
    <s v="Water Charges"/>
    <x v="13"/>
    <s v="Electricity &amp; Water Charges"/>
    <s v="E38150"/>
    <s v="Water Charges"/>
    <n v="30000"/>
    <n v="16200"/>
    <n v="30000"/>
    <n v="50000"/>
  </r>
  <r>
    <x v="340"/>
    <s v="Travelling Expenses of &#10;Committee members &amp; Others"/>
    <x v="27"/>
    <s v="TA / DA"/>
    <s v="E35140"/>
    <s v="TA/DA Expenses for Committee Members"/>
    <n v="20000"/>
    <n v="3540"/>
    <n v="20000"/>
    <n v="50000"/>
  </r>
  <r>
    <x v="341"/>
    <s v="Honorarium"/>
    <x v="24"/>
    <s v="Office Expenses"/>
    <s v="E24064"/>
    <s v="Honorarium to Experts, writers, editors, etc."/>
    <n v="10000"/>
    <n v="0"/>
    <n v="10000"/>
    <n v="50000"/>
  </r>
  <r>
    <x v="342"/>
    <s v="Hospitality Charges"/>
    <x v="24"/>
    <s v="Office Expenses"/>
    <s v="E24065"/>
    <s v="Hospitality &amp; Refreshment"/>
    <n v="10000"/>
    <n v="17448"/>
    <n v="20000"/>
    <n v="50000"/>
  </r>
  <r>
    <x v="343"/>
    <s v="Minor Repairs for RC Buildings"/>
    <x v="26"/>
    <s v="Maintenance - Civil &amp; Elecrical Work"/>
    <s v="E21029"/>
    <s v="Expenses For Civil Work"/>
    <n v="0"/>
    <n v="0"/>
    <n v="0"/>
    <n v="50000"/>
  </r>
  <r>
    <x v="344"/>
    <s v="Meeting Contingency Expenses"/>
    <x v="24"/>
    <s v="Office Expenses"/>
    <s v="E24015"/>
    <s v="Conduct of Meetings"/>
    <n v="0"/>
    <n v="0"/>
    <n v="0"/>
    <n v="50000"/>
  </r>
  <r>
    <x v="345"/>
    <s v="Monitoring of Study Centre"/>
    <x v="22"/>
    <s v="Study Center Expenses"/>
    <s v="E34084"/>
    <s v="Monitoring of Study Centre"/>
    <n v="0"/>
    <n v="0"/>
    <n v="0"/>
    <n v="50000"/>
  </r>
  <r>
    <x v="346"/>
    <s v="Monitoring of Study Centre"/>
    <x v="22"/>
    <s v="Study Center Expenses"/>
    <s v="E34084"/>
    <s v="Monitoring of Study Centre"/>
    <n v="0"/>
    <n v="0"/>
    <n v="0"/>
    <n v="50000"/>
  </r>
  <r>
    <x v="347"/>
    <s v="Monitoring of Study Centre"/>
    <x v="22"/>
    <s v="Study Center Expenses"/>
    <s v="E34084"/>
    <s v="Monitoring of Study Centre"/>
    <n v="0"/>
    <n v="0"/>
    <n v="0"/>
    <n v="50000"/>
  </r>
  <r>
    <x v="348"/>
    <s v="Maintenance of Equipments"/>
    <x v="32"/>
    <s v="Maintenance - Others"/>
    <s v="E23074"/>
    <s v="Maintenace of Equipments"/>
    <n v="1500000"/>
    <n v="16588"/>
    <n v="40000"/>
    <n v="40000"/>
  </r>
  <r>
    <x v="349"/>
    <s v="Monitoring of Study Centre"/>
    <x v="22"/>
    <s v="Study Center Expenses"/>
    <s v="E34084"/>
    <s v="Monitoring of Study Centre"/>
    <n v="200000"/>
    <n v="9916"/>
    <n v="40000"/>
    <n v="40000"/>
  </r>
  <r>
    <x v="350"/>
    <s v="Wages"/>
    <x v="6"/>
    <s v="Services &amp; Hire Charges"/>
    <s v="E37041"/>
    <s v="Expenses for other manpower supply"/>
    <n v="200000"/>
    <n v="24756"/>
    <n v="40000"/>
    <n v="40000"/>
  </r>
  <r>
    <x v="351"/>
    <s v="Electricity Charges"/>
    <x v="13"/>
    <s v="Electricity &amp; Water Charges"/>
    <s v="E38022"/>
    <s v="Electricity Charges"/>
    <n v="100000"/>
    <n v="10050"/>
    <n v="40000"/>
    <n v="40000"/>
  </r>
  <r>
    <x v="352"/>
    <s v="Meeting Contingency Expenses"/>
    <x v="24"/>
    <s v="Office Expenses"/>
    <s v="E24015"/>
    <s v="Conduct of Meetings"/>
    <n v="50000"/>
    <n v="30420"/>
    <n v="40000"/>
    <n v="40000"/>
  </r>
  <r>
    <x v="353"/>
    <s v="Postage"/>
    <x v="24"/>
    <s v="Office Expenses"/>
    <s v="E24099"/>
    <s v="Postage, Courier expenses"/>
    <n v="50000"/>
    <n v="17376"/>
    <n v="40000"/>
    <n v="40000"/>
  </r>
  <r>
    <x v="354"/>
    <s v="Office Expenses / Printing &amp; Stationery"/>
    <x v="24"/>
    <s v="Office Expenses"/>
    <s v="E24109"/>
    <s v="Purchase of Consumable &amp; Stationary"/>
    <n v="50000"/>
    <n v="8651"/>
    <n v="30000"/>
    <n v="40000"/>
  </r>
  <r>
    <x v="355"/>
    <s v="Office Expenses / Printing &amp; Stationery"/>
    <x v="24"/>
    <s v="Office Expenses"/>
    <s v="E24109"/>
    <s v="Purchase of Consumable &amp; Stationary"/>
    <n v="50000"/>
    <n v="13352"/>
    <n v="40000"/>
    <n v="40000"/>
  </r>
  <r>
    <x v="356"/>
    <s v="Services &amp; Hire Charges"/>
    <x v="6"/>
    <s v="Services &amp; Hire Charges"/>
    <s v="E37052"/>
    <s v="Expenses for services &amp; hire charges"/>
    <n v="50000"/>
    <n v="19557"/>
    <n v="40000"/>
    <n v="40000"/>
  </r>
  <r>
    <x v="357"/>
    <s v="Development of Virtual Classroom"/>
    <x v="4"/>
    <s v="Student &amp; Social Support Expenses"/>
    <s v="E33019"/>
    <s v="Development of Virtual Classroom"/>
    <n v="40000"/>
    <n v="27213"/>
    <n v="40000"/>
    <n v="40000"/>
  </r>
  <r>
    <x v="358"/>
    <s v="Expenses for Dispensary"/>
    <x v="10"/>
    <s v="Employee Welfare"/>
    <s v="E13034"/>
    <s v="Expenses for Dispensary"/>
    <n v="300000"/>
    <n v="0"/>
    <n v="10000"/>
    <n v="30000"/>
  </r>
  <r>
    <x v="359"/>
    <s v="Services &amp; Hire Charges"/>
    <x v="6"/>
    <s v="Services &amp; Hire Charges"/>
    <s v="E37052"/>
    <s v="Expenses for services &amp; hire charges"/>
    <n v="120000"/>
    <n v="21469"/>
    <n v="30000"/>
    <n v="30000"/>
  </r>
  <r>
    <x v="360"/>
    <s v="Maintenance of Equipments"/>
    <x v="32"/>
    <s v="Maintenance - Others"/>
    <s v="E23074"/>
    <s v="Maintenace of Equipments"/>
    <n v="100000"/>
    <n v="5477"/>
    <n v="20000"/>
    <n v="30000"/>
  </r>
  <r>
    <x v="361"/>
    <s v="Electricity Charges"/>
    <x v="13"/>
    <s v="Electricity &amp; Water Charges"/>
    <s v="E38022"/>
    <s v="Electricity Charges"/>
    <n v="100000"/>
    <n v="19073"/>
    <n v="30000"/>
    <n v="30000"/>
  </r>
  <r>
    <x v="362"/>
    <s v="Maintenance of Equipments"/>
    <x v="32"/>
    <s v="Maintenance - Others"/>
    <s v="E23074"/>
    <s v="Maintenace of Equipments"/>
    <n v="50000"/>
    <n v="8250"/>
    <n v="20000"/>
    <n v="30000"/>
  </r>
  <r>
    <x v="363"/>
    <s v="Maintenance of Equipments"/>
    <x v="32"/>
    <s v="Maintenance - Others"/>
    <s v="E23074"/>
    <s v="Maintenace of Equipments"/>
    <n v="50000"/>
    <n v="18166"/>
    <n v="30000"/>
    <n v="30000"/>
  </r>
  <r>
    <x v="364"/>
    <s v="Spare Accessories &amp; Maintainance"/>
    <x v="32"/>
    <s v="Maintenance - Others"/>
    <s v="E23078"/>
    <s v="Maintenance of Spares &amp; Accessories"/>
    <n v="50000"/>
    <n v="17926"/>
    <n v="30000"/>
    <n v="30000"/>
  </r>
  <r>
    <x v="365"/>
    <s v="Meeting Contingency Expenses"/>
    <x v="24"/>
    <s v="Office Expenses"/>
    <s v="E24015"/>
    <s v="Conduct of Meetings"/>
    <n v="50000"/>
    <n v="11354"/>
    <n v="30000"/>
    <n v="30000"/>
  </r>
  <r>
    <x v="366"/>
    <s v="Hospitality Charges"/>
    <x v="24"/>
    <s v="Office Expenses"/>
    <s v="E24065"/>
    <s v="Hospitality &amp; Refreshment"/>
    <n v="50000"/>
    <n v="23134"/>
    <n v="30000"/>
    <n v="30000"/>
  </r>
  <r>
    <x v="367"/>
    <s v="Contingencies"/>
    <x v="24"/>
    <s v="Office Expenses"/>
    <s v="E24083"/>
    <s v="Miscellaneous &amp; Contingency Expenses"/>
    <n v="50000"/>
    <n v="22735"/>
    <n v="30000"/>
    <n v="30000"/>
  </r>
  <r>
    <x v="368"/>
    <s v="Contingencies"/>
    <x v="24"/>
    <s v="Office Expenses"/>
    <s v="E24083"/>
    <s v="Miscellaneous &amp; Contingency Expenses"/>
    <n v="50000"/>
    <n v="14968"/>
    <n v="30000"/>
    <n v="30000"/>
  </r>
  <r>
    <x v="369"/>
    <s v="Postage"/>
    <x v="24"/>
    <s v="Office Expenses"/>
    <s v="E24099"/>
    <s v="Postage, Courier expenses"/>
    <n v="50000"/>
    <n v="16328"/>
    <n v="30000"/>
    <n v="30000"/>
  </r>
  <r>
    <x v="370"/>
    <s v="Office Expenses / Printing &amp; Stationery"/>
    <x v="24"/>
    <s v="Office Expenses"/>
    <s v="E24109"/>
    <s v="Purchase of Consumable &amp; Stationary"/>
    <n v="50000"/>
    <n v="12690"/>
    <n v="30000"/>
    <n v="30000"/>
  </r>
  <r>
    <x v="371"/>
    <s v="Water Charges"/>
    <x v="13"/>
    <s v="Electricity &amp; Water Charges"/>
    <s v="E38150"/>
    <s v="Water Charges"/>
    <n v="30000"/>
    <n v="19816"/>
    <n v="30000"/>
    <n v="30000"/>
  </r>
  <r>
    <x v="372"/>
    <s v="Water Charges"/>
    <x v="13"/>
    <s v="Electricity &amp; Water Charges"/>
    <s v="E38150"/>
    <s v="Water Charges"/>
    <n v="30000"/>
    <n v="12060"/>
    <n v="20000"/>
    <n v="30000"/>
  </r>
  <r>
    <x v="373"/>
    <s v="Water Charges"/>
    <x v="13"/>
    <s v="Electricity &amp; Water Charges"/>
    <s v="E38150"/>
    <s v="Water Charges"/>
    <n v="30000"/>
    <n v="0"/>
    <n v="10000"/>
    <n v="30000"/>
  </r>
  <r>
    <x v="374"/>
    <s v="Water Charges"/>
    <x v="13"/>
    <s v="Electricity &amp; Water Charges"/>
    <s v="E38150"/>
    <s v="Water Charges"/>
    <n v="30000"/>
    <n v="15656"/>
    <n v="30000"/>
    <n v="30000"/>
  </r>
  <r>
    <x v="375"/>
    <s v="Photocopy"/>
    <x v="24"/>
    <s v="Office Expenses"/>
    <s v="E24097"/>
    <s v="Photocopy"/>
    <n v="10000"/>
    <n v="16969"/>
    <n v="30000"/>
    <n v="30000"/>
  </r>
  <r>
    <x v="376"/>
    <s v="Monitoring of Study Centre"/>
    <x v="22"/>
    <s v="Study Center Expenses"/>
    <s v="E34084"/>
    <s v="Monitoring of Study Centre"/>
    <n v="0"/>
    <n v="0"/>
    <n v="0"/>
    <n v="30000"/>
  </r>
  <r>
    <x v="377"/>
    <s v="Services &amp; Hire Charges"/>
    <x v="6"/>
    <s v="Services &amp; Hire Charges"/>
    <s v="E37052"/>
    <s v="Expenses for services &amp; hire charges"/>
    <n v="500000"/>
    <n v="0"/>
    <n v="20000"/>
    <n v="20000"/>
  </r>
  <r>
    <x v="378"/>
    <s v="Meeting Contingency Expenses"/>
    <x v="24"/>
    <s v="Office Expenses"/>
    <s v="E24015"/>
    <s v="Conduct of Meetings"/>
    <n v="300000"/>
    <n v="17476"/>
    <n v="20000"/>
    <n v="20000"/>
  </r>
  <r>
    <x v="379"/>
    <s v="Travelling Exp. For Seminar Workshop to Acd.Staff"/>
    <x v="27"/>
    <s v="TA / DA"/>
    <s v="E35142"/>
    <s v="TA/DA Expenses for Experts &amp; Others "/>
    <n v="250000"/>
    <n v="1215"/>
    <n v="20000"/>
    <n v="20000"/>
  </r>
  <r>
    <x v="380"/>
    <s v="M.Phil &amp; Ph.D. Presentation &amp; Viva-Voce"/>
    <x v="28"/>
    <s v="Presentation &amp; Viva-Voce Expenses"/>
    <s v="E26042"/>
    <s v="Expenses for Presentation &amp; Viva-Voce"/>
    <n v="200000"/>
    <n v="0"/>
    <n v="10000"/>
    <n v="20000"/>
  </r>
  <r>
    <x v="381"/>
    <s v="Travelling Expenses of Committee Members &amp; Others"/>
    <x v="27"/>
    <s v="TA / DA"/>
    <s v="E35140"/>
    <s v="TA/DA Expenses for Committee Members"/>
    <n v="200000"/>
    <n v="4917"/>
    <n v="10000"/>
    <n v="20000"/>
  </r>
  <r>
    <x v="382"/>
    <s v="Travelling Expenses to Staff"/>
    <x v="27"/>
    <s v="TA / DA"/>
    <s v="E35145"/>
    <s v="TA/DA Expenses to Staff"/>
    <n v="200000"/>
    <n v="3910"/>
    <n v="20000"/>
    <n v="20000"/>
  </r>
  <r>
    <x v="383"/>
    <s v="Travelling Expenses to Staff"/>
    <x v="27"/>
    <s v="TA / DA"/>
    <s v="E35145"/>
    <s v="TA/DA Expenses to Staff"/>
    <n v="200000"/>
    <n v="3568"/>
    <n v="20000"/>
    <n v="20000"/>
  </r>
  <r>
    <x v="384"/>
    <s v="Travelling Expenses to Staff"/>
    <x v="27"/>
    <s v="TA / DA"/>
    <s v="E35145"/>
    <s v="TA/DA Expenses to Staff"/>
    <n v="200000"/>
    <n v="3811"/>
    <n v="10000"/>
    <n v="20000"/>
  </r>
  <r>
    <x v="385"/>
    <s v="Wages"/>
    <x v="6"/>
    <s v="Services &amp; Hire Charges"/>
    <s v="E37041"/>
    <s v="Expenses for other manpower supply"/>
    <n v="200000"/>
    <n v="3020"/>
    <n v="20000"/>
    <n v="20000"/>
  </r>
  <r>
    <x v="386"/>
    <s v="Travelling Exp. For Seminar Workshop to Acd.Staff"/>
    <x v="27"/>
    <s v="TA / DA"/>
    <s v="E35142"/>
    <s v="TA/DA Expenses for Experts &amp; Others "/>
    <n v="150000"/>
    <n v="6500"/>
    <n v="10000"/>
    <n v="20000"/>
  </r>
  <r>
    <x v="387"/>
    <s v="Travelling Exp. For Seminar Workshop to Acd.Staff"/>
    <x v="27"/>
    <s v="TA / DA"/>
    <s v="E35142"/>
    <s v="TA/DA Expenses for Experts &amp; Others "/>
    <n v="150000"/>
    <n v="0"/>
    <n v="20000"/>
    <n v="20000"/>
  </r>
  <r>
    <x v="388"/>
    <s v="Travelling Exp. For Seminar Workshop to Acd.Staff"/>
    <x v="27"/>
    <s v="TA / DA"/>
    <s v="E35142"/>
    <s v="TA/DA Expenses for Experts &amp; Others "/>
    <n v="150000"/>
    <n v="0"/>
    <n v="10000"/>
    <n v="20000"/>
  </r>
  <r>
    <x v="389"/>
    <s v="Travelling Exp. For Seminar Workshop to Acd.Staff"/>
    <x v="27"/>
    <s v="TA / DA"/>
    <s v="E35142"/>
    <s v="TA/DA Expenses for Experts &amp; Others "/>
    <n v="150000"/>
    <n v="0"/>
    <n v="10000"/>
    <n v="20000"/>
  </r>
  <r>
    <x v="390"/>
    <s v="Travelling Exp. For Seminar Workshop to Acd.Staff"/>
    <x v="27"/>
    <s v="TA / DA"/>
    <s v="E35142"/>
    <s v="TA/DA Expenses for Experts &amp; Others "/>
    <n v="150000"/>
    <n v="0"/>
    <n v="10000"/>
    <n v="20000"/>
  </r>
  <r>
    <x v="391"/>
    <s v="Vocational Education &amp; training (Skill Development)"/>
    <x v="7"/>
    <s v="Expenses On Student Of Learn &amp;  Earn"/>
    <s v="E32130"/>
    <s v="Stipend For Vocational Education &amp; Traning (Skill Development) (ITI) Students"/>
    <n v="100000"/>
    <n v="12400"/>
    <n v="20000"/>
    <n v="20000"/>
  </r>
  <r>
    <x v="392"/>
    <s v="Advertisement"/>
    <x v="17"/>
    <s v="Advertisement &amp; Publicity"/>
    <s v="E07026"/>
    <s v="Expenses for Advertisement &amp; Publicity"/>
    <n v="100000"/>
    <n v="6502"/>
    <n v="20000"/>
    <n v="20000"/>
  </r>
  <r>
    <x v="393"/>
    <s v="Seminar &amp; Workshop"/>
    <x v="30"/>
    <s v="Organisation of Seminars/Workshops"/>
    <s v="E20040"/>
    <s v="Expenses for organisation of Seminars, Workshops, etc."/>
    <n v="100000"/>
    <n v="10108"/>
    <n v="20000"/>
    <n v="20000"/>
  </r>
  <r>
    <x v="394"/>
    <s v="Seminar &amp; Workshop"/>
    <x v="30"/>
    <s v="Organisation of Seminars/Workshops"/>
    <s v="E20040"/>
    <s v="Expenses for organisation of Seminars, Workshops, etc."/>
    <n v="100000"/>
    <n v="0"/>
    <n v="10000"/>
    <n v="20000"/>
  </r>
  <r>
    <x v="395"/>
    <s v="Maintenance of Equipments"/>
    <x v="32"/>
    <s v="Maintenance - Others"/>
    <s v="E23074"/>
    <s v="Maintenace of Equipments"/>
    <n v="100000"/>
    <n v="7250"/>
    <n v="10000"/>
    <n v="20000"/>
  </r>
  <r>
    <x v="396"/>
    <s v="Meeting Contingency Expenses"/>
    <x v="24"/>
    <s v="Office Expenses"/>
    <s v="E24015"/>
    <s v="Conduct of Meetings"/>
    <n v="100000"/>
    <n v="4200"/>
    <n v="10000"/>
    <n v="20000"/>
  </r>
  <r>
    <x v="397"/>
    <s v="Contingencies"/>
    <x v="24"/>
    <s v="Office Expenses"/>
    <s v="E24083"/>
    <s v="Miscellaneous &amp; Contingency Expenses"/>
    <n v="100000"/>
    <n v="6401"/>
    <n v="20000"/>
    <n v="20000"/>
  </r>
  <r>
    <x v="398"/>
    <s v="Office Expenses / Printing &amp; Stationery"/>
    <x v="24"/>
    <s v="Office Expenses"/>
    <s v="E24109"/>
    <s v="Purchase of Consumable &amp; Stationary"/>
    <n v="100000"/>
    <n v="5359"/>
    <n v="20000"/>
    <n v="20000"/>
  </r>
  <r>
    <x v="399"/>
    <s v="M.Phil &amp; Ph.D Presentation &amp; Viva-Voce"/>
    <x v="28"/>
    <s v="Presentation &amp; Viva-Voce Expenses"/>
    <s v="E26042"/>
    <s v="Expenses for Presentation &amp; Viva-Voce"/>
    <n v="100000"/>
    <n v="5000"/>
    <n v="20000"/>
    <n v="20000"/>
  </r>
  <r>
    <x v="400"/>
    <s v="Refund of Fees"/>
    <x v="9"/>
    <s v="Refund of Fees"/>
    <s v="E28114"/>
    <s v="Refund of Fees To Students"/>
    <n v="100000"/>
    <n v="0"/>
    <n v="10000"/>
    <n v="20000"/>
  </r>
  <r>
    <x v="401"/>
    <s v="Travelling Expenses of Committee Members &amp; Others"/>
    <x v="27"/>
    <s v="TA / DA"/>
    <s v="E35140"/>
    <s v="TA/DA Expenses for Committee Members"/>
    <n v="90000"/>
    <n v="0"/>
    <n v="20000"/>
    <n v="20000"/>
  </r>
  <r>
    <x v="402"/>
    <s v="Travelling Expenses of Committee&#10; members &amp; Others"/>
    <x v="27"/>
    <s v="TA / DA"/>
    <s v="E35140"/>
    <s v="TA/DA Expenses for Committee Members"/>
    <n v="90000"/>
    <n v="0"/>
    <n v="10000"/>
    <n v="20000"/>
  </r>
  <r>
    <x v="403"/>
    <s v="Travelling Expenses of Committee Members &amp; Others"/>
    <x v="27"/>
    <s v="TA / DA"/>
    <s v="E35140"/>
    <s v="TA/DA Expenses for Committee Members"/>
    <n v="60000"/>
    <n v="0"/>
    <n v="10000"/>
    <n v="20000"/>
  </r>
  <r>
    <x v="404"/>
    <s v="Office expenses / Printing &amp; Stationery"/>
    <x v="18"/>
    <s v="KVK Expenses"/>
    <s v="E17109"/>
    <s v="Purchase of Consumable &amp; Stationary"/>
    <n v="50000"/>
    <n v="8892"/>
    <n v="10000"/>
    <n v="20000"/>
  </r>
  <r>
    <x v="405"/>
    <s v="Maintenance of Equipments"/>
    <x v="32"/>
    <s v="Maintenance - Others"/>
    <s v="E23074"/>
    <s v="Maintenace of Equipments"/>
    <n v="50000"/>
    <n v="5939"/>
    <n v="10000"/>
    <n v="20000"/>
  </r>
  <r>
    <x v="406"/>
    <s v="Hospitality Charges"/>
    <x v="24"/>
    <s v="Office Expenses"/>
    <s v="E24065"/>
    <s v="Hospitality &amp; Refreshment"/>
    <n v="50000"/>
    <n v="8527"/>
    <n v="20000"/>
    <n v="20000"/>
  </r>
  <r>
    <x v="407"/>
    <s v="Hospitality Charges"/>
    <x v="24"/>
    <s v="Office Expenses"/>
    <s v="E24065"/>
    <s v="Hospitality &amp; Refreshment"/>
    <n v="50000"/>
    <n v="8759"/>
    <n v="20000"/>
    <n v="20000"/>
  </r>
  <r>
    <x v="408"/>
    <s v="Hospitality Charges"/>
    <x v="24"/>
    <s v="Office Expenses"/>
    <s v="E24065"/>
    <s v="Hospitality &amp; Refreshment"/>
    <n v="50000"/>
    <n v="14341"/>
    <n v="20000"/>
    <n v="20000"/>
  </r>
  <r>
    <x v="409"/>
    <s v="Contingencies"/>
    <x v="24"/>
    <s v="Office Expenses"/>
    <s v="E24083"/>
    <s v="Miscellaneous &amp; Contingency Expenses"/>
    <n v="50000"/>
    <m/>
    <n v="10000"/>
    <n v="20000"/>
  </r>
  <r>
    <x v="410"/>
    <s v="Contingencies"/>
    <x v="24"/>
    <s v="Office Expenses"/>
    <s v="E24083"/>
    <s v="Miscellaneous &amp; Contingency Expenses"/>
    <n v="50000"/>
    <n v="4964"/>
    <n v="20000"/>
    <n v="20000"/>
  </r>
  <r>
    <x v="411"/>
    <s v="Contingencies"/>
    <x v="24"/>
    <s v="Office Expenses"/>
    <s v="E24083"/>
    <s v="Miscellaneous &amp; Contingency Expenses"/>
    <n v="50000"/>
    <n v="9322"/>
    <n v="20000"/>
    <n v="20000"/>
  </r>
  <r>
    <x v="412"/>
    <s v="Postage"/>
    <x v="24"/>
    <s v="Office Expenses"/>
    <s v="E24099"/>
    <s v="Postage, Courier expenses"/>
    <n v="50000"/>
    <n v="0"/>
    <n v="10000"/>
    <n v="20000"/>
  </r>
  <r>
    <x v="413"/>
    <s v="Postage"/>
    <x v="24"/>
    <s v="Office Expenses"/>
    <s v="E24099"/>
    <s v="Postage, Courier expenses"/>
    <n v="50000"/>
    <n v="6145"/>
    <n v="10000"/>
    <n v="20000"/>
  </r>
  <r>
    <x v="414"/>
    <s v="Office Expenses / Printing &amp; Stationery"/>
    <x v="24"/>
    <s v="Office Expenses"/>
    <s v="E24109"/>
    <s v="Purchase of Consumable &amp; Stationary"/>
    <n v="50000"/>
    <n v="4336"/>
    <n v="20000"/>
    <n v="20000"/>
  </r>
  <r>
    <x v="415"/>
    <s v="Office Expenses / Printing &amp; Stationery"/>
    <x v="24"/>
    <s v="Office Expenses"/>
    <s v="E24109"/>
    <s v="Purchase of Consumable &amp; Stationary"/>
    <n v="50000"/>
    <n v="2700"/>
    <n v="10000"/>
    <n v="20000"/>
  </r>
  <r>
    <x v="416"/>
    <s v="Office expenses / Printing &amp; Stationery"/>
    <x v="24"/>
    <s v="Office Expenses"/>
    <s v="E24109"/>
    <s v="Purchase of Consumable &amp; Stationary"/>
    <n v="50000"/>
    <n v="1875"/>
    <n v="10000"/>
    <n v="20000"/>
  </r>
  <r>
    <x v="417"/>
    <s v="Office Expenses /&#10; Printing &amp; Stationary"/>
    <x v="24"/>
    <s v="Office Expenses"/>
    <s v="E24109"/>
    <s v="Purchase of Consumable &amp; Stationary"/>
    <n v="50000"/>
    <n v="4975"/>
    <n v="10000"/>
    <n v="20000"/>
  </r>
  <r>
    <x v="418"/>
    <s v="Office expenses / Printing &amp; Stationery"/>
    <x v="24"/>
    <s v="Office Expenses"/>
    <s v="E24109"/>
    <s v="Purchase of Consumable &amp; Stationary"/>
    <n v="50000"/>
    <n v="4175"/>
    <n v="10000"/>
    <n v="20000"/>
  </r>
  <r>
    <x v="419"/>
    <s v="Office Expenses / Printing &amp; Stationery"/>
    <x v="24"/>
    <s v="Office Expenses"/>
    <s v="E24109"/>
    <s v="Purchase of Consumable &amp; Stationary"/>
    <n v="50000"/>
    <n v="2148"/>
    <n v="10000"/>
    <n v="20000"/>
  </r>
  <r>
    <x v="420"/>
    <s v="M.Phil &amp; Ph.D Presentation &amp; Viva-Voce"/>
    <x v="28"/>
    <s v="Presentation &amp; Viva-Voce Expenses"/>
    <s v="E26042"/>
    <s v="Expenses for Presentation &amp; Viva-Voce"/>
    <n v="50000"/>
    <n v="0"/>
    <n v="10000"/>
    <n v="20000"/>
  </r>
  <r>
    <x v="421"/>
    <s v="Travelling Expenses of &#10;Committee Members &amp; Others"/>
    <x v="27"/>
    <s v="TA / DA"/>
    <s v="E35140"/>
    <s v="TA/DA Expenses for Committee Members"/>
    <n v="50000"/>
    <n v="4305"/>
    <n v="10000"/>
    <n v="20000"/>
  </r>
  <r>
    <x v="422"/>
    <s v="Travelling Exp. For Seminar Workshop to Acd.Staff"/>
    <x v="27"/>
    <s v="TA / DA"/>
    <s v="E35142"/>
    <s v="TA/DA Expenses for Experts &amp; Others "/>
    <n v="50000"/>
    <n v="0"/>
    <n v="10000"/>
    <n v="20000"/>
  </r>
  <r>
    <x v="423"/>
    <s v="Travelling Expenses to Staff"/>
    <x v="27"/>
    <s v="TA / DA"/>
    <s v="E35145"/>
    <s v="TA/DA Expenses to Staff"/>
    <n v="50000"/>
    <n v="0"/>
    <n v="10000"/>
    <n v="20000"/>
  </r>
  <r>
    <x v="424"/>
    <s v="Travelling Expenses to Staff"/>
    <x v="27"/>
    <s v="TA / DA"/>
    <s v="E35145"/>
    <s v="TA/DA Expenses to Staff"/>
    <n v="50000"/>
    <n v="0"/>
    <n v="10000"/>
    <n v="20000"/>
  </r>
  <r>
    <x v="425"/>
    <s v="Travelling Expenses to Staff"/>
    <x v="27"/>
    <s v="TA / DA"/>
    <s v="E35145"/>
    <s v="TA/DA Expenses to Staff"/>
    <n v="50000"/>
    <n v="4891"/>
    <n v="10000"/>
    <n v="20000"/>
  </r>
  <r>
    <x v="426"/>
    <s v="Services &amp; Hire Charges"/>
    <x v="6"/>
    <s v="Services &amp; Hire Charges"/>
    <s v="E37052"/>
    <s v="Expenses for services &amp; hire charges"/>
    <n v="50000"/>
    <n v="0"/>
    <n v="10000"/>
    <n v="20000"/>
  </r>
  <r>
    <x v="427"/>
    <s v="Services &amp; Hire Charges"/>
    <x v="6"/>
    <s v="Services &amp; Hire Charges"/>
    <s v="E37052"/>
    <s v="Expenses for services &amp; hire charges"/>
    <n v="50000"/>
    <n v="0"/>
    <n v="10000"/>
    <n v="20000"/>
  </r>
  <r>
    <x v="428"/>
    <s v="Services &amp; Hire Charges"/>
    <x v="6"/>
    <s v="Services &amp; Hire Charges"/>
    <s v="E37052"/>
    <s v="Expenses for services &amp; hire charges"/>
    <n v="50000"/>
    <n v="0"/>
    <n v="10000"/>
    <n v="20000"/>
  </r>
  <r>
    <x v="429"/>
    <s v="Services &amp; Hire Charges"/>
    <x v="6"/>
    <s v="Services &amp; Hire Charges"/>
    <s v="E37052"/>
    <s v="Expenses for services &amp; hire charges"/>
    <n v="50000"/>
    <n v="0"/>
    <n v="10000"/>
    <n v="20000"/>
  </r>
  <r>
    <x v="430"/>
    <s v="Services &amp; Hire Charges"/>
    <x v="6"/>
    <s v="Services &amp; Hire Charges"/>
    <s v="E37052"/>
    <s v="Expenses for services &amp; hire charges"/>
    <n v="50000"/>
    <n v="0"/>
    <n v="10000"/>
    <n v="20000"/>
  </r>
  <r>
    <x v="431"/>
    <s v="Honorarium"/>
    <x v="24"/>
    <s v="Office Expenses"/>
    <s v="E24064"/>
    <s v="Honorarium to Experts, writers, editors, etc."/>
    <n v="50000"/>
    <n v="0"/>
    <n v="10000"/>
    <n v="20000"/>
  </r>
  <r>
    <x v="432"/>
    <s v="TA DA Expenses to staff"/>
    <x v="27"/>
    <s v="TA / DA"/>
    <s v="E35145"/>
    <s v="TA/DA Expenses to Staff"/>
    <n v="50000"/>
    <n v="0"/>
    <n v="10000"/>
    <n v="20000"/>
  </r>
  <r>
    <x v="433"/>
    <s v="TA DA Expenses to staff"/>
    <x v="27"/>
    <s v="TA / DA"/>
    <s v="E35145"/>
    <s v="TA/DA Expenses to Staff"/>
    <n v="50000"/>
    <n v="0"/>
    <n v="10000"/>
    <n v="20000"/>
  </r>
  <r>
    <x v="434"/>
    <s v="Audit Fees"/>
    <x v="24"/>
    <s v="Office Expenses"/>
    <s v="E24004"/>
    <s v="Audit Fees"/>
    <n v="20000"/>
    <n v="5900"/>
    <n v="10000"/>
    <n v="20000"/>
  </r>
  <r>
    <x v="435"/>
    <s v="Legal Expenses &amp; Professional&#10; Charges"/>
    <x v="24"/>
    <s v="Office Expenses"/>
    <s v="E24071"/>
    <s v="Legal Fees &amp; Professional Charges"/>
    <n v="20000"/>
    <n v="5000"/>
    <n v="20000"/>
    <n v="20000"/>
  </r>
  <r>
    <x v="436"/>
    <s v="Contingencies"/>
    <x v="24"/>
    <s v="Office Expenses"/>
    <s v="E24083"/>
    <s v="Miscellaneous &amp; Contingency Expenses"/>
    <n v="20000"/>
    <n v="1020"/>
    <n v="10000"/>
    <n v="20000"/>
  </r>
  <r>
    <x v="437"/>
    <s v="Services &amp; Hire Charges"/>
    <x v="6"/>
    <s v="Services &amp; Hire Charges"/>
    <s v="E37052"/>
    <s v="Expenses for services &amp; hire charges"/>
    <n v="20000"/>
    <n v="7080"/>
    <n v="10000"/>
    <n v="20000"/>
  </r>
  <r>
    <x v="438"/>
    <s v="Maintenance of Equipments"/>
    <x v="32"/>
    <s v="Maintenance - Others"/>
    <s v="E23074"/>
    <s v="Maintenace of Equipments"/>
    <n v="10000"/>
    <n v="6860"/>
    <n v="10000"/>
    <n v="20000"/>
  </r>
  <r>
    <x v="439"/>
    <s v="Maintenance of Equipments"/>
    <x v="32"/>
    <s v="Maintenance - Others"/>
    <s v="E23074"/>
    <s v="Maintenace of Equipments"/>
    <n v="10000"/>
    <n v="9720"/>
    <n v="20000"/>
    <n v="20000"/>
  </r>
  <r>
    <x v="440"/>
    <s v="Audit Fee"/>
    <x v="24"/>
    <s v="Office Expenses"/>
    <s v="E24004"/>
    <s v="Audit Fees"/>
    <n v="10000"/>
    <n v="0"/>
    <n v="10000"/>
    <n v="20000"/>
  </r>
  <r>
    <x v="441"/>
    <s v="Audit Fee"/>
    <x v="24"/>
    <s v="Office Expenses"/>
    <s v="E24004"/>
    <s v="Audit Fees"/>
    <n v="10000"/>
    <n v="0"/>
    <n v="10000"/>
    <n v="20000"/>
  </r>
  <r>
    <x v="442"/>
    <s v="Honorarium"/>
    <x v="24"/>
    <s v="Office Expenses"/>
    <s v="E24064"/>
    <s v="Honorarium to Experts, writers, editors, etc."/>
    <n v="10000"/>
    <n v="0"/>
    <n v="10000"/>
    <n v="20000"/>
  </r>
  <r>
    <x v="443"/>
    <s v="Office Expenses / Printing &amp; Staitonery"/>
    <x v="24"/>
    <s v="Office Expenses"/>
    <s v="E24109"/>
    <s v="Purchase of Consumable &amp; Stationary"/>
    <n v="10000"/>
    <n v="11320"/>
    <n v="20000"/>
    <n v="20000"/>
  </r>
  <r>
    <x v="444"/>
    <s v="Travelling Expenses of &#10;Committee members &amp; Others"/>
    <x v="27"/>
    <s v="TA / DA"/>
    <s v="E35140"/>
    <s v="TA/DA Expenses for Committee Members"/>
    <n v="10000"/>
    <n v="8000"/>
    <n v="10000"/>
    <n v="20000"/>
  </r>
  <r>
    <x v="445"/>
    <s v="Orientation / Training for Administration Staff"/>
    <x v="35"/>
    <s v="Staff Training &amp; Development"/>
    <s v="E31126"/>
    <s v="Staff Training &amp; Development (Administrative Staff)"/>
    <n v="0"/>
    <n v="0"/>
    <n v="0"/>
    <n v="20000"/>
  </r>
  <r>
    <x v="446"/>
    <s v="Student Support Services"/>
    <x v="4"/>
    <s v="Student &amp; Social Support Expenses"/>
    <s v="E33131"/>
    <s v="Student Support Services"/>
    <n v="0"/>
    <n v="0"/>
    <n v="0"/>
    <n v="20000"/>
  </r>
  <r>
    <x v="447"/>
    <s v="Support to Poor Student"/>
    <x v="4"/>
    <s v="Student &amp; Social Support Expenses"/>
    <s v="E33136"/>
    <s v="Support to Poor Students"/>
    <n v="1000000"/>
    <n v="4355"/>
    <n v="10000"/>
    <n v="10000"/>
  </r>
  <r>
    <x v="448"/>
    <s v="Orientation / Training for &#10;Administration Staff"/>
    <x v="35"/>
    <s v="Staff Training &amp; Development"/>
    <s v="E31126"/>
    <s v="Staff Training &amp; Development (Administrative Staff)"/>
    <n v="500000"/>
    <n v="0"/>
    <n v="10000"/>
    <n v="10000"/>
  </r>
  <r>
    <x v="449"/>
    <s v="Travelling Expenses of Committee&#10; Members &amp; Others"/>
    <x v="27"/>
    <s v="TA / DA"/>
    <s v="E35140"/>
    <s v="TA/DA Expenses for Committee Members"/>
    <n v="300000"/>
    <n v="0"/>
    <n v="10000"/>
    <n v="10000"/>
  </r>
  <r>
    <x v="450"/>
    <s v="Monitoring of Study Centre"/>
    <x v="22"/>
    <s v="Study Center Expenses"/>
    <s v="E34084"/>
    <s v="Monitoring of Study Centre"/>
    <n v="200000"/>
    <n v="0"/>
    <n v="10000"/>
    <n v="10000"/>
  </r>
  <r>
    <x v="451"/>
    <s v="Travelling Expenses of Committee Members &amp; Others"/>
    <x v="27"/>
    <s v="TA / DA"/>
    <s v="E35140"/>
    <s v="TA/DA Expenses for Committee Members"/>
    <n v="200000"/>
    <n v="438"/>
    <n v="10000"/>
    <n v="10000"/>
  </r>
  <r>
    <x v="452"/>
    <s v="Services &amp; Hire Charges"/>
    <x v="6"/>
    <s v="Services &amp; Hire Charges"/>
    <s v="E37052"/>
    <s v="Expenses for services &amp; hire charges"/>
    <n v="200000"/>
    <n v="0"/>
    <n v="10000"/>
    <n v="10000"/>
  </r>
  <r>
    <x v="453"/>
    <s v="Hospitality Charges"/>
    <x v="24"/>
    <s v="Office Expenses"/>
    <s v="E24065"/>
    <s v="Hospitality &amp; Refreshment"/>
    <n v="150000"/>
    <n v="0"/>
    <n v="10000"/>
    <n v="10000"/>
  </r>
  <r>
    <x v="454"/>
    <s v="Advertisement"/>
    <x v="17"/>
    <s v="Advertisement &amp; Publicity"/>
    <s v="E07026"/>
    <s v="Expenses for Advertisement &amp; Publicity"/>
    <n v="100000"/>
    <n v="4500"/>
    <n v="10000"/>
    <n v="10000"/>
  </r>
  <r>
    <x v="455"/>
    <s v="Advertisement"/>
    <x v="17"/>
    <s v="Advertisement &amp; Publicity"/>
    <s v="E07026"/>
    <s v="Expenses for Advertisement &amp; Publicity"/>
    <n v="100000"/>
    <n v="0"/>
    <n v="10000"/>
    <n v="10000"/>
  </r>
  <r>
    <x v="456"/>
    <s v="Advertisement"/>
    <x v="17"/>
    <s v="Advertisement &amp; Publicity"/>
    <s v="E07026"/>
    <s v="Expenses for Advertisement &amp; Publicity"/>
    <n v="100000"/>
    <n v="0"/>
    <n v="10000"/>
    <n v="10000"/>
  </r>
  <r>
    <x v="457"/>
    <s v="Advertisement"/>
    <x v="17"/>
    <s v="Advertisement &amp; Publicity"/>
    <s v="E07026"/>
    <s v="Expenses for Advertisement &amp; Publicity"/>
    <n v="100000"/>
    <n v="0"/>
    <n v="10000"/>
    <n v="10000"/>
  </r>
  <r>
    <x v="458"/>
    <s v="Multi Copying of Audio-Video"/>
    <x v="36"/>
    <s v="Audio-Video Expenses"/>
    <s v="E08033"/>
    <s v="Expenses For Development &amp; Maintainance Of Audio Video Aids"/>
    <n v="100000"/>
    <n v="0"/>
    <n v="10000"/>
    <n v="10000"/>
  </r>
  <r>
    <x v="459"/>
    <s v="Seminar &amp; Workshop"/>
    <x v="30"/>
    <s v="Organisation of Seminars/Workshops"/>
    <s v="E20040"/>
    <s v="Expenses for organisation of Seminars, Workshops, etc."/>
    <n v="100000"/>
    <n v="0"/>
    <n v="10000"/>
    <n v="10000"/>
  </r>
  <r>
    <x v="460"/>
    <s v="Hospitality Charges"/>
    <x v="24"/>
    <s v="Office Expenses"/>
    <s v="E24065"/>
    <s v="Hospitality &amp; Refreshment"/>
    <n v="100000"/>
    <n v="0"/>
    <n v="10000"/>
    <n v="10000"/>
  </r>
  <r>
    <x v="461"/>
    <s v="Orientation / Training for Administration Staff"/>
    <x v="35"/>
    <s v="Staff Training &amp; Development"/>
    <s v="E31126"/>
    <s v="Staff Training &amp; Development (Administrative Staff)"/>
    <n v="100000"/>
    <n v="0"/>
    <n v="10000"/>
    <n v="10000"/>
  </r>
  <r>
    <x v="462"/>
    <s v="Student Support Services"/>
    <x v="4"/>
    <s v="Student &amp; Social Support Expenses"/>
    <s v="E33131"/>
    <s v="Student Support Services"/>
    <n v="100000"/>
    <n v="22270"/>
    <n v="10000"/>
    <n v="10000"/>
  </r>
  <r>
    <x v="463"/>
    <s v="Assistance for Socio-Economic Weaker Students"/>
    <x v="4"/>
    <s v="Student &amp; Social Support Expenses"/>
    <s v="E33136"/>
    <s v="Support to Poor Students"/>
    <n v="100000"/>
    <n v="0"/>
    <n v="10000"/>
    <n v="10000"/>
  </r>
  <r>
    <x v="464"/>
    <s v="Assistance for Socio-Economic Weaker Students"/>
    <x v="4"/>
    <s v="Student &amp; Social Support Expenses"/>
    <s v="E33136"/>
    <s v="Support to Poor Students"/>
    <n v="100000"/>
    <n v="0"/>
    <n v="10000"/>
    <n v="10000"/>
  </r>
  <r>
    <x v="465"/>
    <s v="Travelling Expenses of Committee Members &amp; Others"/>
    <x v="27"/>
    <s v="TA / DA"/>
    <s v="E35140"/>
    <s v="TA/DA Expenses for Committee Members"/>
    <n v="100000"/>
    <n v="6700"/>
    <n v="10000"/>
    <n v="10000"/>
  </r>
  <r>
    <x v="466"/>
    <s v="Travelling Expenses to Staff"/>
    <x v="27"/>
    <s v="TA / DA"/>
    <s v="E35145"/>
    <s v="TA/DA Expenses to Staff"/>
    <n v="100000"/>
    <n v="0"/>
    <n v="10000"/>
    <n v="10000"/>
  </r>
  <r>
    <x v="467"/>
    <s v="Electricity Charges"/>
    <x v="13"/>
    <s v="Electricity &amp; Water Charges"/>
    <s v="E38022"/>
    <s v="Electricity Charges"/>
    <n v="100000"/>
    <n v="3625"/>
    <n v="10000"/>
    <n v="10000"/>
  </r>
  <r>
    <x v="468"/>
    <s v="Other than Vehicle"/>
    <x v="31"/>
    <s v="Insurance Premium"/>
    <s v="E16090"/>
    <s v="Payment for Insurance other than Vehicles"/>
    <n v="100000"/>
    <n v="0"/>
    <n v="10000"/>
    <n v="10000"/>
  </r>
  <r>
    <x v="469"/>
    <s v=":  Remuneration for AV Production"/>
    <x v="36"/>
    <s v="Audio-Video Expenses"/>
    <s v="E08117"/>
    <s v="Remuneration for A/V Production"/>
    <n v="100000"/>
    <n v="0"/>
    <n v="10000"/>
    <n v="10000"/>
  </r>
  <r>
    <x v="470"/>
    <s v="Travelling Expenses of Committee Members &amp; Others"/>
    <x v="27"/>
    <s v="TA / DA"/>
    <s v="E35140"/>
    <s v="TA/DA Expenses for Committee Members"/>
    <n v="90000"/>
    <n v="0"/>
    <n v="10000"/>
    <n v="10000"/>
  </r>
  <r>
    <x v="471"/>
    <s v="Property Tax"/>
    <x v="16"/>
    <s v="Rent, Rates &amp; Taxes"/>
    <s v="E29106"/>
    <s v="Property Tax"/>
    <n v="80000"/>
    <n v="0"/>
    <n v="10000"/>
    <n v="10000"/>
  </r>
  <r>
    <x v="472"/>
    <s v="Assistance for Human Resource"/>
    <x v="4"/>
    <s v="Student &amp; Social Support Expenses"/>
    <s v="E33003"/>
    <s v="Assistance for Human Resource"/>
    <n v="50000"/>
    <n v="0"/>
    <n v="10000"/>
    <n v="10000"/>
  </r>
  <r>
    <x v="473"/>
    <s v="Assistance for Human Resource"/>
    <x v="4"/>
    <s v="Student &amp; Social Support Expenses"/>
    <s v="E33003"/>
    <s v="Assistance for Human Resource"/>
    <n v="50000"/>
    <n v="0"/>
    <n v="10000"/>
    <n v="10000"/>
  </r>
  <r>
    <x v="474"/>
    <s v="Tapes, Spools &amp; Other Materials"/>
    <x v="36"/>
    <s v="Audio-Video Expenses"/>
    <s v="E08033"/>
    <s v="Expenses For Development &amp; Maintainance Of Audio Video Aids"/>
    <n v="50000"/>
    <n v="0"/>
    <n v="10000"/>
    <n v="10000"/>
  </r>
  <r>
    <x v="475"/>
    <s v="Advertisement"/>
    <x v="17"/>
    <s v="Advertisement &amp; Publicity"/>
    <s v="E07026"/>
    <s v="Expenses for Advertisement &amp; Publicity"/>
    <n v="50000"/>
    <n v="0"/>
    <n v="10000"/>
    <n v="10000"/>
  </r>
  <r>
    <x v="476"/>
    <s v="Bank Commition Charges"/>
    <x v="37"/>
    <s v="Bank Expenses"/>
    <s v="E09028"/>
    <s v="Expenses For Cheque Cancellation, Bank Commission, etc."/>
    <n v="50000"/>
    <n v="249"/>
    <n v="10000"/>
    <n v="10000"/>
  </r>
  <r>
    <x v="477"/>
    <s v="Bank Commition Charges"/>
    <x v="37"/>
    <s v="Bank Expenses"/>
    <s v="E09028"/>
    <s v="Expenses For Cheque Cancellation, Bank Commission, etc."/>
    <n v="50000"/>
    <n v="381"/>
    <n v="10000"/>
    <n v="10000"/>
  </r>
  <r>
    <x v="478"/>
    <s v="Bank Commition Charges"/>
    <x v="37"/>
    <s v="Bank Expenses"/>
    <s v="E09028"/>
    <s v="Expenses For Cheque Cancellation, Bank Commission, etc."/>
    <n v="50000"/>
    <n v="5833"/>
    <n v="10000"/>
    <n v="10000"/>
  </r>
  <r>
    <x v="479"/>
    <s v="Bank Commission "/>
    <x v="37"/>
    <s v="Bank Expenses"/>
    <s v="E09028"/>
    <s v="Expenses For Cheque Cancellation, Bank Commission, etc."/>
    <n v="50000"/>
    <n v="868"/>
    <n v="10000"/>
    <n v="10000"/>
  </r>
  <r>
    <x v="480"/>
    <s v="Bank Commition "/>
    <x v="37"/>
    <s v="Bank Expenses"/>
    <s v="E09028"/>
    <s v="Expenses For Cheque Cancellation, Bank Commission, etc."/>
    <n v="50000"/>
    <n v="472"/>
    <n v="10000"/>
    <n v="10000"/>
  </r>
  <r>
    <x v="481"/>
    <s v="Bank Commition Charges"/>
    <x v="37"/>
    <s v="Bank Expenses"/>
    <s v="E09028"/>
    <s v="Expenses For Cheque Cancellation, Bank Commission, etc."/>
    <n v="50000"/>
    <n v="0"/>
    <n v="10000"/>
    <n v="10000"/>
  </r>
  <r>
    <x v="482"/>
    <s v="Seminar &amp; Workshop"/>
    <x v="30"/>
    <s v="Organisation of Seminars/Workshops"/>
    <s v="E20040"/>
    <s v="Expenses for organisation of Seminars, Workshops, etc."/>
    <n v="50000"/>
    <n v="0"/>
    <n v="10000"/>
    <n v="10000"/>
  </r>
  <r>
    <x v="483"/>
    <s v="Seminar &amp; Workshop"/>
    <x v="30"/>
    <s v="Organisation of Seminars/Workshops"/>
    <s v="E20040"/>
    <s v="Expenses for organisation of Seminars, Workshops, etc."/>
    <n v="50000"/>
    <n v="0"/>
    <n v="10000"/>
    <n v="10000"/>
  </r>
  <r>
    <x v="484"/>
    <s v="Seminar &amp; Workshop"/>
    <x v="30"/>
    <s v="Organisation of Seminars/Workshops"/>
    <s v="E20040"/>
    <s v="Expenses for organisation of Seminars, Workshops, etc."/>
    <n v="50000"/>
    <n v="0"/>
    <n v="10000"/>
    <n v="10000"/>
  </r>
  <r>
    <x v="485"/>
    <s v="Technology Support"/>
    <x v="8"/>
    <s v="Technology Support"/>
    <s v="E22053"/>
    <s v="Expenses for Technology Support"/>
    <n v="50000"/>
    <n v="0"/>
    <n v="10000"/>
    <n v="10000"/>
  </r>
  <r>
    <x v="486"/>
    <s v="Technology Support"/>
    <x v="8"/>
    <s v="Technology Support"/>
    <s v="E22053"/>
    <s v="Expenses for Technology Support"/>
    <n v="50000"/>
    <n v="0"/>
    <n v="10000"/>
    <n v="10000"/>
  </r>
  <r>
    <x v="487"/>
    <s v="Technology Support"/>
    <x v="8"/>
    <s v="Technology Support"/>
    <s v="E22053"/>
    <s v="Expenses for Technology Support"/>
    <n v="50000"/>
    <n v="0"/>
    <n v="10000"/>
    <n v="10000"/>
  </r>
  <r>
    <x v="488"/>
    <s v="Technology Support"/>
    <x v="8"/>
    <s v="Technology Support"/>
    <s v="E22053"/>
    <s v="Expenses for Technology Support"/>
    <n v="50000"/>
    <n v="0"/>
    <n v="10000"/>
    <n v="10000"/>
  </r>
  <r>
    <x v="489"/>
    <s v="Technology Support"/>
    <x v="8"/>
    <s v="Technology Support"/>
    <s v="E22053"/>
    <s v="Expenses for Technology Support"/>
    <n v="50000"/>
    <n v="0"/>
    <n v="10000"/>
    <n v="10000"/>
  </r>
  <r>
    <x v="490"/>
    <s v="Meeting Contingency Expenses"/>
    <x v="24"/>
    <s v="Office Expenses"/>
    <s v="E24015"/>
    <s v="Conduct of Meetings"/>
    <n v="50000"/>
    <n v="0"/>
    <n v="10000"/>
    <n v="10000"/>
  </r>
  <r>
    <x v="491"/>
    <s v="Meeting Contingency Expenses"/>
    <x v="24"/>
    <s v="Office Expenses"/>
    <s v="E24015"/>
    <s v="Conduct of Meetings"/>
    <n v="50000"/>
    <n v="0"/>
    <n v="10000"/>
    <n v="10000"/>
  </r>
  <r>
    <x v="492"/>
    <s v="Honorarium"/>
    <x v="24"/>
    <s v="Office Expenses"/>
    <s v="E24064"/>
    <s v="Honorarium to Experts, writers, editors, etc."/>
    <n v="50000"/>
    <n v="3000"/>
    <n v="10000"/>
    <n v="10000"/>
  </r>
  <r>
    <x v="493"/>
    <s v="Honorarium"/>
    <x v="24"/>
    <s v="Office Expenses"/>
    <s v="E24064"/>
    <s v="Honorarium to Experts, writers, editors, etc."/>
    <n v="50000"/>
    <n v="0"/>
    <n v="10000"/>
    <n v="10000"/>
  </r>
  <r>
    <x v="494"/>
    <s v="Hospitality Charges"/>
    <x v="24"/>
    <s v="Office Expenses"/>
    <s v="E24065"/>
    <s v="Hospitality &amp; Refreshment"/>
    <n v="50000"/>
    <n v="0"/>
    <n v="10000"/>
    <n v="10000"/>
  </r>
  <r>
    <x v="495"/>
    <s v="Contingencies"/>
    <x v="24"/>
    <s v="Office Expenses"/>
    <s v="E24083"/>
    <s v="Miscellaneous &amp; Contingency Expenses"/>
    <n v="50000"/>
    <n v="2663"/>
    <n v="10000"/>
    <n v="10000"/>
  </r>
  <r>
    <x v="496"/>
    <s v="Contingencies"/>
    <x v="24"/>
    <s v="Office Expenses"/>
    <s v="E24083"/>
    <s v="Miscellaneous &amp; Contingency Expenses"/>
    <n v="50000"/>
    <n v="4400"/>
    <n v="10000"/>
    <n v="10000"/>
  </r>
  <r>
    <x v="497"/>
    <s v="Contingencies"/>
    <x v="24"/>
    <s v="Office Expenses"/>
    <s v="E24083"/>
    <s v="Miscellaneous &amp; Contingency Expenses"/>
    <n v="50000"/>
    <n v="3700"/>
    <n v="10000"/>
    <n v="10000"/>
  </r>
  <r>
    <x v="498"/>
    <s v="Contingencies"/>
    <x v="24"/>
    <s v="Office Expenses"/>
    <s v="E24083"/>
    <s v="Miscellaneous &amp; Contingency Expenses"/>
    <n v="50000"/>
    <n v="900"/>
    <n v="10000"/>
    <n v="10000"/>
  </r>
  <r>
    <x v="499"/>
    <s v="Contingencies"/>
    <x v="24"/>
    <s v="Office Expenses"/>
    <s v="E24083"/>
    <s v="Miscellaneous &amp; Contingency Expenses"/>
    <n v="50000"/>
    <n v="0"/>
    <n v="10000"/>
    <n v="10000"/>
  </r>
  <r>
    <x v="500"/>
    <s v="Contingencies"/>
    <x v="24"/>
    <s v="Office Expenses"/>
    <s v="E24083"/>
    <s v="Miscellaneous &amp; Contingency Expenses"/>
    <n v="50000"/>
    <n v="0"/>
    <n v="10000"/>
    <n v="10000"/>
  </r>
  <r>
    <x v="501"/>
    <s v="Postage"/>
    <x v="24"/>
    <s v="Office Expenses"/>
    <s v="E24099"/>
    <s v="Postage, Courier expenses"/>
    <n v="50000"/>
    <n v="180"/>
    <n v="10000"/>
    <n v="10000"/>
  </r>
  <r>
    <x v="502"/>
    <s v="Office Expenses / Printing &amp; Stationery"/>
    <x v="24"/>
    <s v="Office Expenses"/>
    <s v="E24109"/>
    <s v="Purchase of Consumable &amp; Stationary"/>
    <n v="50000"/>
    <n v="2350"/>
    <n v="10000"/>
    <n v="10000"/>
  </r>
  <r>
    <x v="503"/>
    <s v="Office Expenses / Printing &amp; Stationery"/>
    <x v="24"/>
    <s v="Office Expenses"/>
    <s v="E24109"/>
    <s v="Purchase of Consumable &amp; Stationary"/>
    <n v="50000"/>
    <n v="0"/>
    <n v="10000"/>
    <n v="10000"/>
  </r>
  <r>
    <x v="504"/>
    <s v="Refund of Fees"/>
    <x v="9"/>
    <s v="Refund of Fees"/>
    <s v="E28114"/>
    <s v="Refund of Fees To Students"/>
    <n v="50000"/>
    <n v="0"/>
    <n v="10000"/>
    <n v="10000"/>
  </r>
  <r>
    <x v="505"/>
    <s v="Research &amp; Development"/>
    <x v="29"/>
    <s v="Research &amp; Development"/>
    <s v="E30049"/>
    <s v="Expenses for Research &amp; Development"/>
    <n v="50000"/>
    <n v="9414"/>
    <n v="10000"/>
    <n v="10000"/>
  </r>
  <r>
    <x v="506"/>
    <s v="Research &amp; Development"/>
    <x v="29"/>
    <s v="Research &amp; Development"/>
    <s v="E30049"/>
    <s v="Expenses for Research &amp; Development"/>
    <n v="50000"/>
    <n v="0"/>
    <n v="10000"/>
    <n v="10000"/>
  </r>
  <r>
    <x v="507"/>
    <s v="Research &amp; Development"/>
    <x v="29"/>
    <s v="Research &amp; Development"/>
    <s v="E30049"/>
    <s v="Expenses for Research &amp; Development"/>
    <n v="50000"/>
    <n v="0"/>
    <n v="10000"/>
    <n v="10000"/>
  </r>
  <r>
    <x v="508"/>
    <s v="Research &amp; Development"/>
    <x v="29"/>
    <s v="Research &amp; Development"/>
    <s v="E30049"/>
    <s v="Expenses for Research &amp; Development"/>
    <n v="50000"/>
    <n v="0"/>
    <n v="10000"/>
    <n v="10000"/>
  </r>
  <r>
    <x v="509"/>
    <s v="Research &amp; Development"/>
    <x v="29"/>
    <s v="Research &amp; Development"/>
    <s v="E30049"/>
    <s v="Expenses for Research &amp; Development"/>
    <n v="50000"/>
    <n v="0"/>
    <n v="10000"/>
    <n v="10000"/>
  </r>
  <r>
    <x v="510"/>
    <s v="Research &amp; Development"/>
    <x v="29"/>
    <s v="Research &amp; Development"/>
    <s v="E30049"/>
    <s v="Expenses for Research &amp; Development"/>
    <n v="50000"/>
    <n v="0"/>
    <n v="10000"/>
    <n v="10000"/>
  </r>
  <r>
    <x v="511"/>
    <s v="Research &amp; Development"/>
    <x v="29"/>
    <s v="Research &amp; Development"/>
    <s v="E30049"/>
    <s v="Expenses for Research &amp; Development"/>
    <n v="50000"/>
    <n v="0"/>
    <n v="10000"/>
    <n v="10000"/>
  </r>
  <r>
    <x v="512"/>
    <s v="Research &amp; Development"/>
    <x v="29"/>
    <s v="Research &amp; Development"/>
    <s v="E30049"/>
    <s v="Expenses for Research &amp; Development"/>
    <n v="50000"/>
    <n v="0"/>
    <n v="10000"/>
    <n v="10000"/>
  </r>
  <r>
    <x v="513"/>
    <s v="Staff Training &amp; Development"/>
    <x v="35"/>
    <s v="Staff Training &amp; Development"/>
    <s v="E31125"/>
    <s v="Staff Training &amp; Development ( Academic Staff)"/>
    <n v="50000"/>
    <n v="0"/>
    <n v="10000"/>
    <n v="10000"/>
  </r>
  <r>
    <x v="514"/>
    <s v="Staff Training &amp; Development"/>
    <x v="35"/>
    <s v="Staff Training &amp; Development"/>
    <s v="E31125"/>
    <s v="Staff Training &amp; Development ( Academic Staff)"/>
    <n v="50000"/>
    <n v="0"/>
    <n v="10000"/>
    <n v="10000"/>
  </r>
  <r>
    <x v="515"/>
    <s v="Staff Training &amp; Development"/>
    <x v="35"/>
    <s v="Staff Training &amp; Development"/>
    <s v="E31125"/>
    <s v="Staff Training &amp; Development ( Academic Staff)"/>
    <n v="50000"/>
    <n v="0"/>
    <n v="10000"/>
    <n v="10000"/>
  </r>
  <r>
    <x v="516"/>
    <s v="Staff Training &amp; Development"/>
    <x v="35"/>
    <s v="Staff Training &amp; Development"/>
    <s v="E31125"/>
    <s v="Staff Training &amp; Development ( Academic Staff)"/>
    <n v="50000"/>
    <n v="0"/>
    <n v="10000"/>
    <n v="10000"/>
  </r>
  <r>
    <x v="517"/>
    <s v="Staff Training &amp; Development"/>
    <x v="35"/>
    <s v="Staff Training &amp; Development"/>
    <s v="E31125"/>
    <s v="Staff Training &amp; Development ( Academic Staff)"/>
    <n v="50000"/>
    <n v="0"/>
    <n v="10000"/>
    <n v="10000"/>
  </r>
  <r>
    <x v="518"/>
    <s v="Staff Training &amp; Development"/>
    <x v="35"/>
    <s v="Staff Training &amp; Development"/>
    <s v="E31125"/>
    <s v="Staff Training &amp; Development ( Academic Staff)"/>
    <n v="50000"/>
    <n v="0"/>
    <n v="10000"/>
    <n v="10000"/>
  </r>
  <r>
    <x v="519"/>
    <s v="Staff Training &amp; Development"/>
    <x v="35"/>
    <s v="Staff Training &amp; Development"/>
    <s v="E31125"/>
    <s v="Staff Training &amp; Development ( Academic Staff)"/>
    <n v="50000"/>
    <n v="0"/>
    <n v="10000"/>
    <n v="10000"/>
  </r>
  <r>
    <x v="520"/>
    <s v="Staff Training &amp; Development"/>
    <x v="35"/>
    <s v="Staff Training &amp; Development"/>
    <s v="E31126"/>
    <s v="Staff Training &amp; Development (Administrative Staff)"/>
    <n v="50000"/>
    <n v="0"/>
    <n v="10000"/>
    <n v="10000"/>
  </r>
  <r>
    <x v="521"/>
    <s v="Assistance for Human Resource"/>
    <x v="4"/>
    <s v="Student &amp; Social Support Expenses"/>
    <s v="E33003"/>
    <s v="Assistance for Human Resource"/>
    <n v="50000"/>
    <n v="0"/>
    <n v="10000"/>
    <n v="10000"/>
  </r>
  <r>
    <x v="522"/>
    <s v="Extension Activities"/>
    <x v="4"/>
    <s v="Student &amp; Social Support Expenses"/>
    <s v="E33058"/>
    <s v="Extension Activities"/>
    <n v="50000"/>
    <n v="3200"/>
    <n v="10000"/>
    <n v="10000"/>
  </r>
  <r>
    <x v="523"/>
    <s v="Student Support Services"/>
    <x v="4"/>
    <s v="Student &amp; Social Support Expenses"/>
    <s v="E33131"/>
    <s v="Student Support Services"/>
    <n v="50000"/>
    <n v="0"/>
    <n v="10000"/>
    <n v="10000"/>
  </r>
  <r>
    <x v="524"/>
    <s v="Student Support Services"/>
    <x v="4"/>
    <s v="Student &amp; Social Support Expenses"/>
    <s v="E33131"/>
    <s v="Student Support Services"/>
    <n v="50000"/>
    <n v="1000"/>
    <n v="10000"/>
    <n v="10000"/>
  </r>
  <r>
    <x v="525"/>
    <s v="Student Support Services"/>
    <x v="4"/>
    <s v="Student &amp; Social Support Expenses"/>
    <s v="E33131"/>
    <s v="Student Support Services"/>
    <n v="50000"/>
    <n v="0"/>
    <n v="10000"/>
    <n v="10000"/>
  </r>
  <r>
    <x v="526"/>
    <s v="Student Support Services"/>
    <x v="4"/>
    <s v="Student &amp; Social Support Expenses"/>
    <s v="E33131"/>
    <s v="Student Support Services"/>
    <n v="50000"/>
    <n v="0"/>
    <n v="10000"/>
    <n v="10000"/>
  </r>
  <r>
    <x v="527"/>
    <s v="Assistance for Socio-economic Weaker  Students"/>
    <x v="4"/>
    <s v="Student &amp; Social Support Expenses"/>
    <s v="E33136"/>
    <s v="Support to Poor Students"/>
    <n v="50000"/>
    <n v="0"/>
    <n v="10000"/>
    <n v="10000"/>
  </r>
  <r>
    <x v="528"/>
    <s v="Assistance for Socio-economic Weaker Students"/>
    <x v="4"/>
    <s v="Student &amp; Social Support Expenses"/>
    <s v="E33136"/>
    <s v="Support to Poor Students"/>
    <n v="50000"/>
    <n v="0"/>
    <n v="10000"/>
    <n v="10000"/>
  </r>
  <r>
    <x v="529"/>
    <s v="Assistance for Socio-Economic Weaker Students"/>
    <x v="4"/>
    <s v="Student &amp; Social Support Expenses"/>
    <s v="E33136"/>
    <s v="Support to Poor Students"/>
    <n v="50000"/>
    <n v="0"/>
    <n v="10000"/>
    <n v="10000"/>
  </r>
  <r>
    <x v="530"/>
    <s v="Assistance for Socio-economic Weaker Students"/>
    <x v="4"/>
    <s v="Student &amp; Social Support Expenses"/>
    <s v="E33136"/>
    <s v="Support to Poor Students"/>
    <n v="50000"/>
    <n v="0"/>
    <n v="10000"/>
    <n v="10000"/>
  </r>
  <r>
    <x v="531"/>
    <s v="Assistance for Socio-Economic Weaker Students"/>
    <x v="4"/>
    <s v="Student &amp; Social Support Expenses"/>
    <s v="E33136"/>
    <s v="Support to Poor Students"/>
    <n v="50000"/>
    <n v="0"/>
    <n v="10000"/>
    <n v="10000"/>
  </r>
  <r>
    <x v="532"/>
    <s v="Travelling Expenses to Staff"/>
    <x v="27"/>
    <s v="TA / DA"/>
    <s v="E35145"/>
    <s v="TA/DA Expenses to Staff"/>
    <n v="50000"/>
    <n v="5605"/>
    <n v="10000"/>
    <n v="10000"/>
  </r>
  <r>
    <x v="533"/>
    <s v="Travelling Expenses to Staff"/>
    <x v="27"/>
    <s v="TA / DA"/>
    <s v="E35145"/>
    <s v="TA/DA Expenses to Staff"/>
    <n v="50000"/>
    <n v="0"/>
    <n v="10000"/>
    <n v="10000"/>
  </r>
  <r>
    <x v="534"/>
    <s v="Travelling Expenses to Staff"/>
    <x v="27"/>
    <s v="TA / DA"/>
    <s v="E35145"/>
    <s v="TA/DA Expenses to Staff"/>
    <n v="50000"/>
    <n v="0"/>
    <n v="10000"/>
    <n v="10000"/>
  </r>
  <r>
    <x v="535"/>
    <s v="Services &amp; Hire Charges"/>
    <x v="6"/>
    <s v="Services &amp; Hire Charges"/>
    <s v="E37052"/>
    <s v="Expenses for services &amp; hire charges"/>
    <n v="50000"/>
    <n v="0"/>
    <n v="10000"/>
    <n v="10000"/>
  </r>
  <r>
    <x v="536"/>
    <s v="TA DA Expenses to staff"/>
    <x v="27"/>
    <s v="TA / DA"/>
    <s v="E35145"/>
    <s v="TA/DA Expenses to Staff"/>
    <n v="50000"/>
    <n v="0"/>
    <n v="10000"/>
    <n v="10000"/>
  </r>
  <r>
    <x v="537"/>
    <s v="Travelling Expenses to Staff"/>
    <x v="27"/>
    <s v="TA / DA"/>
    <s v="E35145"/>
    <s v="TA/DA Expenses to Staff"/>
    <n v="40000"/>
    <n v="8545"/>
    <n v="20000"/>
    <n v="10000"/>
  </r>
  <r>
    <x v="538"/>
    <s v="Hospitality Charges"/>
    <x v="24"/>
    <s v="Office Expenses"/>
    <s v="E24065"/>
    <s v="Hospitality &amp; Refreshment"/>
    <n v="30000"/>
    <n v="0"/>
    <n v="10000"/>
    <n v="10000"/>
  </r>
  <r>
    <x v="539"/>
    <s v="Institutional Membership Fees"/>
    <x v="24"/>
    <s v="Office Expenses"/>
    <s v="E24067"/>
    <s v="Institutional Membership Fee"/>
    <n v="30000"/>
    <n v="0"/>
    <n v="10000"/>
    <n v="10000"/>
  </r>
  <r>
    <x v="540"/>
    <s v="Study Center Expenses for VLC Project"/>
    <x v="22"/>
    <s v="Study Center Expenses"/>
    <s v="E34132"/>
    <s v="Study Center Expenses for VLC Project"/>
    <n v="30000"/>
    <n v="0"/>
    <n v="10000"/>
    <n v="10000"/>
  </r>
  <r>
    <x v="541"/>
    <s v="Travelling Expenses of Committee&#10;Members &amp; Others"/>
    <x v="27"/>
    <s v="TA / DA"/>
    <s v="E35140"/>
    <s v="TA/DA Expenses for Committee Members"/>
    <n v="30000"/>
    <n v="5860"/>
    <n v="10000"/>
    <n v="10000"/>
  </r>
  <r>
    <x v="542"/>
    <s v="Travelling Expenses of Committee&#10; members &amp; Others"/>
    <x v="27"/>
    <s v="TA / DA"/>
    <s v="E35140"/>
    <s v="TA/DA Expenses for Committee Members"/>
    <n v="30000"/>
    <n v="0"/>
    <n v="10000"/>
    <n v="10000"/>
  </r>
  <r>
    <x v="543"/>
    <s v="Water Charges"/>
    <x v="13"/>
    <s v="Electricity &amp; Water Charges"/>
    <s v="E38150"/>
    <s v="Water Charges"/>
    <n v="30000"/>
    <n v="0"/>
    <n v="10000"/>
    <n v="10000"/>
  </r>
  <r>
    <x v="544"/>
    <s v="Water Charges"/>
    <x v="13"/>
    <s v="Electricity &amp; Water Charges"/>
    <s v="E38150"/>
    <s v="Water Charges"/>
    <n v="30000"/>
    <n v="0"/>
    <n v="10000"/>
    <n v="10000"/>
  </r>
  <r>
    <x v="545"/>
    <s v="Travelling Expenses of Committee Members &amp; Others"/>
    <x v="27"/>
    <s v="TA / DA"/>
    <s v="E35140"/>
    <s v="TA/DA Expenses for Committee Members"/>
    <n v="25000"/>
    <n v="0"/>
    <n v="10000"/>
    <n v="10000"/>
  </r>
  <r>
    <x v="546"/>
    <s v="Technology Support"/>
    <x v="8"/>
    <s v="Technology Support"/>
    <s v="E22053"/>
    <s v="Expenses for Technology Support"/>
    <n v="20000"/>
    <n v="0"/>
    <n v="10000"/>
    <n v="10000"/>
  </r>
  <r>
    <x v="547"/>
    <s v="Honorarium"/>
    <x v="24"/>
    <s v="Office Expenses"/>
    <s v="E24064"/>
    <s v="Honorarium to Experts, writers, editors, etc."/>
    <n v="20000"/>
    <n v="0"/>
    <n v="10000"/>
    <n v="10000"/>
  </r>
  <r>
    <x v="548"/>
    <s v="Honorarium"/>
    <x v="24"/>
    <s v="Office Expenses"/>
    <s v="E24064"/>
    <s v="Honorarium to Experts, writers, editors, etc."/>
    <n v="20000"/>
    <n v="0"/>
    <n v="10000"/>
    <n v="10000"/>
  </r>
  <r>
    <x v="549"/>
    <s v="Honorarium"/>
    <x v="24"/>
    <s v="Office Expenses"/>
    <s v="E24064"/>
    <s v="Honorarium to Experts, writers, editors, etc."/>
    <n v="20000"/>
    <n v="0"/>
    <n v="10000"/>
    <n v="10000"/>
  </r>
  <r>
    <x v="550"/>
    <s v="Hospitality Charges"/>
    <x v="24"/>
    <s v="Office Expenses"/>
    <s v="E24065"/>
    <s v="Hospitality &amp; Refreshment"/>
    <n v="20000"/>
    <n v="1867"/>
    <n v="10000"/>
    <n v="10000"/>
  </r>
  <r>
    <x v="551"/>
    <s v="Hospitality Charges"/>
    <x v="24"/>
    <s v="Office Expenses"/>
    <s v="E24065"/>
    <s v="Hospitality &amp; Refreshment"/>
    <n v="20000"/>
    <n v="0"/>
    <n v="10000"/>
    <n v="10000"/>
  </r>
  <r>
    <x v="552"/>
    <s v="Contingencies"/>
    <x v="24"/>
    <s v="Office Expenses"/>
    <s v="E24083"/>
    <s v="Miscellaneous &amp; Contingency Expenses"/>
    <n v="20000"/>
    <n v="1875"/>
    <n v="10000"/>
    <n v="10000"/>
  </r>
  <r>
    <x v="553"/>
    <s v="Contingencies"/>
    <x v="24"/>
    <s v="Office Expenses"/>
    <s v="E24083"/>
    <s v="Miscellaneous &amp; Contingency Expenses"/>
    <n v="20000"/>
    <n v="0"/>
    <n v="10000"/>
    <n v="10000"/>
  </r>
  <r>
    <x v="554"/>
    <s v="Contingencies"/>
    <x v="24"/>
    <s v="Office Expenses"/>
    <s v="E24083"/>
    <s v="Miscellaneous &amp; Contingency Expenses"/>
    <n v="20000"/>
    <n v="0"/>
    <n v="10000"/>
    <n v="10000"/>
  </r>
  <r>
    <x v="555"/>
    <s v="Contingencies"/>
    <x v="24"/>
    <s v="Office Expenses"/>
    <s v="E24083"/>
    <s v="Miscellaneous &amp; Contingency Expenses"/>
    <n v="20000"/>
    <n v="354"/>
    <n v="10000"/>
    <n v="10000"/>
  </r>
  <r>
    <x v="556"/>
    <s v="Office Expenses / Printing &amp; Stationery"/>
    <x v="24"/>
    <s v="Office Expenses"/>
    <s v="E24109"/>
    <s v="Purchase of Consumable &amp; Stationary"/>
    <n v="20000"/>
    <n v="1250"/>
    <n v="10000"/>
    <n v="10000"/>
  </r>
  <r>
    <x v="557"/>
    <s v="Office Expenses / Printing &amp; Stationery"/>
    <x v="24"/>
    <s v="Office Expenses"/>
    <s v="E24109"/>
    <s v="Purchase of Consumable &amp; Stationary"/>
    <n v="20000"/>
    <n v="0"/>
    <n v="10000"/>
    <n v="10000"/>
  </r>
  <r>
    <x v="558"/>
    <s v="Travelling Expenses to Staff"/>
    <x v="27"/>
    <s v="TA / DA"/>
    <s v="E35145"/>
    <s v="TA/DA Expenses to Staff"/>
    <n v="20000"/>
    <n v="0"/>
    <n v="10000"/>
    <n v="10000"/>
  </r>
  <r>
    <x v="559"/>
    <s v="Travelling Expenses to Staff"/>
    <x v="27"/>
    <s v="TA / DA"/>
    <s v="E35145"/>
    <s v="TA/DA Expenses to Staff"/>
    <n v="20000"/>
    <n v="855"/>
    <n v="10000"/>
    <n v="10000"/>
  </r>
  <r>
    <x v="560"/>
    <s v="Services &amp; Hire Charges"/>
    <x v="6"/>
    <s v="Services &amp; Hire Charges"/>
    <s v="E37052"/>
    <s v="Expenses for services &amp; hire charges"/>
    <n v="20000"/>
    <n v="0"/>
    <n v="10000"/>
    <n v="10000"/>
  </r>
  <r>
    <x v="561"/>
    <s v="Bank Commission Charges "/>
    <x v="37"/>
    <s v="Bank Expenses"/>
    <s v="E09028"/>
    <s v="Expenses For Cheque Cancellation, Bank Commission, etc."/>
    <n v="10000"/>
    <n v="0"/>
    <n v="10000"/>
    <n v="10000"/>
  </r>
  <r>
    <x v="562"/>
    <s v="Other Learning Materials /CD Storage"/>
    <x v="33"/>
    <s v="E-Learning Material &amp; Multicopying"/>
    <s v="E12035"/>
    <s v="Expenses for E-learning &amp; Multicopying"/>
    <n v="10000"/>
    <n v="0"/>
    <n v="10000"/>
    <n v="10000"/>
  </r>
  <r>
    <x v="563"/>
    <s v="Hospitality Charges"/>
    <x v="1"/>
    <s v="Examination Expenses"/>
    <s v="E14065"/>
    <s v="Hospitality &amp; Refreshment"/>
    <n v="10000"/>
    <n v="0"/>
    <n v="10000"/>
    <n v="10000"/>
  </r>
  <r>
    <x v="564"/>
    <s v="Insurance Premium"/>
    <x v="31"/>
    <s v="Insurance Premium"/>
    <s v="E16089"/>
    <s v="Payment for Insurance for Vehicles"/>
    <n v="10000"/>
    <n v="0"/>
    <n v="10000"/>
    <n v="10000"/>
  </r>
  <r>
    <x v="565"/>
    <s v="Insurance Premium"/>
    <x v="31"/>
    <s v="Insurance Premium"/>
    <s v="E16089"/>
    <s v="Payment for Insurance for Vehicles"/>
    <n v="10000"/>
    <n v="0"/>
    <n v="10000"/>
    <n v="10000"/>
  </r>
  <r>
    <x v="566"/>
    <s v="Insurance Premium"/>
    <x v="31"/>
    <s v="Insurance Premium"/>
    <s v="E16089"/>
    <s v="Payment for Insurance for Vehicles"/>
    <n v="10000"/>
    <n v="0"/>
    <n v="10000"/>
    <n v="10000"/>
  </r>
  <r>
    <x v="567"/>
    <s v="Insurance Premium"/>
    <x v="31"/>
    <s v="Insurance Premium"/>
    <s v="E16089"/>
    <s v="Payment for Insurance for Vehicles"/>
    <n v="10000"/>
    <n v="0"/>
    <n v="10000"/>
    <n v="10000"/>
  </r>
  <r>
    <x v="568"/>
    <s v="Insurance Premium"/>
    <x v="31"/>
    <s v="Insurance Premium"/>
    <s v="E16089"/>
    <s v="Payment for Insurance for Vehicles"/>
    <n v="10000"/>
    <n v="0"/>
    <n v="10000"/>
    <n v="10000"/>
  </r>
  <r>
    <x v="569"/>
    <s v="Insurance Premium"/>
    <x v="31"/>
    <s v="Insurance Premium"/>
    <s v="E16089"/>
    <s v="Payment for Insurance for Vehicles"/>
    <n v="10000"/>
    <n v="0"/>
    <n v="10000"/>
    <n v="10000"/>
  </r>
  <r>
    <x v="570"/>
    <s v="Insurance Premium"/>
    <x v="31"/>
    <s v="Insurance Premium"/>
    <s v="E16089"/>
    <s v="Payment for Insurance for Vehicles"/>
    <n v="10000"/>
    <n v="0"/>
    <n v="10000"/>
    <n v="10000"/>
  </r>
  <r>
    <x v="571"/>
    <s v="Hospitality Charges"/>
    <x v="18"/>
    <s v="KVK Expenses"/>
    <s v="E17065"/>
    <s v="Hospitality &amp; Refreshment"/>
    <n v="10000"/>
    <n v="2237"/>
    <n v="10000"/>
    <n v="10000"/>
  </r>
  <r>
    <x v="572"/>
    <s v="Technology Support"/>
    <x v="8"/>
    <s v="Technology Support"/>
    <s v="E22053"/>
    <s v="Expenses for Technology Support"/>
    <n v="10000"/>
    <n v="0"/>
    <n v="10000"/>
    <n v="10000"/>
  </r>
  <r>
    <x v="573"/>
    <s v="Technology Support"/>
    <x v="8"/>
    <s v="Technology Support"/>
    <s v="E22053"/>
    <s v="Expenses for Technology Support"/>
    <n v="10000"/>
    <n v="0"/>
    <n v="10000"/>
    <n v="10000"/>
  </r>
  <r>
    <x v="574"/>
    <s v="Maintenance of Equipments"/>
    <x v="32"/>
    <s v="Maintenance - Others"/>
    <s v="E23074"/>
    <s v="Maintenace of Equipments"/>
    <n v="10000"/>
    <n v="4600"/>
    <n v="10000"/>
    <n v="10000"/>
  </r>
  <r>
    <x v="575"/>
    <s v="Maintenance of Equipments"/>
    <x v="32"/>
    <s v="Maintenance - Others"/>
    <s v="E23074"/>
    <s v="Maintenace of Equipments"/>
    <n v="10000"/>
    <n v="2450"/>
    <n v="10000"/>
    <n v="10000"/>
  </r>
  <r>
    <x v="576"/>
    <s v="Audit Fee"/>
    <x v="24"/>
    <s v="Office Expenses"/>
    <s v="E24004"/>
    <s v="Audit Fees"/>
    <n v="10000"/>
    <n v="0"/>
    <n v="10000"/>
    <n v="10000"/>
  </r>
  <r>
    <x v="577"/>
    <s v="Audit Fee"/>
    <x v="24"/>
    <s v="Office Expenses"/>
    <s v="E24004"/>
    <s v="Audit Fees"/>
    <n v="10000"/>
    <n v="0"/>
    <n v="10000"/>
    <n v="10000"/>
  </r>
  <r>
    <x v="578"/>
    <s v="Audit Fee"/>
    <x v="24"/>
    <s v="Office Expenses"/>
    <s v="E24004"/>
    <s v="Audit Fees"/>
    <n v="10000"/>
    <n v="0"/>
    <n v="10000"/>
    <n v="10000"/>
  </r>
  <r>
    <x v="579"/>
    <s v="Audit Fee"/>
    <x v="24"/>
    <s v="Office Expenses"/>
    <s v="E24004"/>
    <s v="Audit Fees"/>
    <n v="10000"/>
    <n v="0"/>
    <n v="10000"/>
    <n v="10000"/>
  </r>
  <r>
    <x v="580"/>
    <s v="Audit Fee"/>
    <x v="24"/>
    <s v="Office Expenses"/>
    <s v="E24004"/>
    <s v="Audit Fees"/>
    <n v="10000"/>
    <n v="0"/>
    <n v="10000"/>
    <n v="10000"/>
  </r>
  <r>
    <x v="581"/>
    <s v="Meeting Contingency Expenses"/>
    <x v="24"/>
    <s v="Office Expenses"/>
    <s v="E24015"/>
    <s v="Conduct of Meetings"/>
    <n v="10000"/>
    <n v="0"/>
    <n v="10000"/>
    <n v="10000"/>
  </r>
  <r>
    <x v="582"/>
    <s v="Meeting Contingency Expenses"/>
    <x v="24"/>
    <s v="Office Expenses"/>
    <s v="E24015"/>
    <s v="Conduct of Meetings"/>
    <n v="10000"/>
    <n v="0"/>
    <n v="10000"/>
    <n v="10000"/>
  </r>
  <r>
    <x v="583"/>
    <s v="Honorarium"/>
    <x v="24"/>
    <s v="Office Expenses"/>
    <s v="E24064"/>
    <s v="Honorarium to Experts, writers, editors, etc."/>
    <n v="10000"/>
    <n v="0"/>
    <n v="10000"/>
    <n v="10000"/>
  </r>
  <r>
    <x v="584"/>
    <s v="Honorarium"/>
    <x v="24"/>
    <s v="Office Expenses"/>
    <s v="E24064"/>
    <s v="Honorarium to Experts, writers, editors, etc."/>
    <n v="10000"/>
    <n v="0"/>
    <n v="10000"/>
    <n v="10000"/>
  </r>
  <r>
    <x v="585"/>
    <s v="Honorarium"/>
    <x v="24"/>
    <s v="Office Expenses"/>
    <s v="E24064"/>
    <s v="Honorarium to Experts, writers, editors, etc."/>
    <n v="10000"/>
    <n v="0"/>
    <n v="10000"/>
    <n v="10000"/>
  </r>
  <r>
    <x v="586"/>
    <s v="Honorarium"/>
    <x v="24"/>
    <s v="Office Expenses"/>
    <s v="E24064"/>
    <s v="Honorarium to Experts, writers, editors, etc."/>
    <n v="10000"/>
    <n v="0"/>
    <n v="10000"/>
    <n v="10000"/>
  </r>
  <r>
    <x v="587"/>
    <s v="Honorarium"/>
    <x v="24"/>
    <s v="Office Expenses"/>
    <s v="E24064"/>
    <s v="Honorarium to Experts, writers, editors, etc."/>
    <n v="10000"/>
    <n v="0"/>
    <n v="10000"/>
    <n v="10000"/>
  </r>
  <r>
    <x v="588"/>
    <s v="Hospitality Charges"/>
    <x v="24"/>
    <s v="Office Expenses"/>
    <s v="E24065"/>
    <s v="Hospitality &amp; Refreshment"/>
    <n v="10000"/>
    <n v="362"/>
    <n v="10000"/>
    <n v="10000"/>
  </r>
  <r>
    <x v="589"/>
    <s v="Hospitality Charges"/>
    <x v="24"/>
    <s v="Office Expenses"/>
    <s v="E24065"/>
    <s v="Hospitality &amp; Refreshment"/>
    <n v="10000"/>
    <n v="0"/>
    <n v="10000"/>
    <n v="10000"/>
  </r>
  <r>
    <x v="590"/>
    <s v="Hospitality Charges"/>
    <x v="24"/>
    <s v="Office Expenses"/>
    <s v="E24065"/>
    <s v="Hospitality &amp; Refreshment"/>
    <n v="10000"/>
    <n v="0"/>
    <n v="10000"/>
    <n v="10000"/>
  </r>
  <r>
    <x v="591"/>
    <s v="Hospitality Charges"/>
    <x v="24"/>
    <s v="Office Expenses"/>
    <s v="E24065"/>
    <s v="Hospitality &amp; Refreshment"/>
    <n v="10000"/>
    <n v="6101"/>
    <n v="10000"/>
    <n v="10000"/>
  </r>
  <r>
    <x v="592"/>
    <s v="Hospitality Charges"/>
    <x v="24"/>
    <s v="Office Expenses"/>
    <s v="E24065"/>
    <s v="Hospitality &amp; Refreshment"/>
    <n v="10000"/>
    <n v="0"/>
    <n v="10000"/>
    <n v="10000"/>
  </r>
  <r>
    <x v="593"/>
    <s v="Hospitality Charges"/>
    <x v="24"/>
    <s v="Office Expenses"/>
    <s v="E24065"/>
    <s v="Hospitality &amp; Refreshment"/>
    <n v="10000"/>
    <n v="0"/>
    <n v="10000"/>
    <n v="10000"/>
  </r>
  <r>
    <x v="594"/>
    <s v="Legal Expenses &amp; Professional Charges"/>
    <x v="24"/>
    <s v="Office Expenses"/>
    <s v="E24071"/>
    <s v="Legal Fees &amp; Professional Charges"/>
    <n v="10000"/>
    <n v="0"/>
    <n v="10000"/>
    <n v="10000"/>
  </r>
  <r>
    <x v="595"/>
    <s v="Legal Expenses &amp; Professional  Charges"/>
    <x v="24"/>
    <s v="Office Expenses"/>
    <s v="E24071"/>
    <s v="Legal Fees &amp; Professional Charges"/>
    <n v="10000"/>
    <n v="0"/>
    <n v="10000"/>
    <n v="10000"/>
  </r>
  <r>
    <x v="596"/>
    <s v="Legal Expenses &amp; Professional  Charges&#10; "/>
    <x v="24"/>
    <s v="Office Expenses"/>
    <s v="E24071"/>
    <s v="Legal Fees &amp; Professional Charges"/>
    <n v="10000"/>
    <n v="0"/>
    <n v="10000"/>
    <n v="10000"/>
  </r>
  <r>
    <x v="597"/>
    <s v="Contingencies"/>
    <x v="24"/>
    <s v="Office Expenses"/>
    <s v="E24083"/>
    <s v="Miscellaneous &amp; Contingency Expenses"/>
    <n v="10000"/>
    <n v="3617"/>
    <n v="10000"/>
    <n v="10000"/>
  </r>
  <r>
    <x v="598"/>
    <s v="Contingencies"/>
    <x v="24"/>
    <s v="Office Expenses"/>
    <s v="E24083"/>
    <s v="Miscellaneous &amp; Contingency Expenses"/>
    <n v="10000"/>
    <n v="3330"/>
    <n v="10000"/>
    <n v="10000"/>
  </r>
  <r>
    <x v="599"/>
    <s v="News Paper"/>
    <x v="24"/>
    <s v="Office Expenses"/>
    <s v="E24094"/>
    <s v="Periodicals &amp; News Papers"/>
    <n v="10000"/>
    <n v="2230"/>
    <n v="10000"/>
    <n v="10000"/>
  </r>
  <r>
    <x v="600"/>
    <s v="News Paper"/>
    <x v="24"/>
    <s v="Office Expenses"/>
    <s v="E24094"/>
    <s v="Periodicals &amp; News Papers"/>
    <n v="10000"/>
    <n v="3679"/>
    <n v="10000"/>
    <n v="10000"/>
  </r>
  <r>
    <x v="601"/>
    <s v="News Paper"/>
    <x v="24"/>
    <s v="Office Expenses"/>
    <s v="E24094"/>
    <s v="Periodicals &amp; News Papers"/>
    <n v="10000"/>
    <n v="4781"/>
    <n v="10000"/>
    <n v="10000"/>
  </r>
  <r>
    <x v="602"/>
    <s v="News Paper"/>
    <x v="24"/>
    <s v="Office Expenses"/>
    <s v="E24094"/>
    <s v="Periodicals &amp; News Papers"/>
    <n v="10000"/>
    <n v="1640"/>
    <n v="10000"/>
    <n v="10000"/>
  </r>
  <r>
    <x v="603"/>
    <s v="News Paper"/>
    <x v="24"/>
    <s v="Office Expenses"/>
    <s v="E24094"/>
    <s v="Periodicals &amp; News Papers"/>
    <n v="10000"/>
    <n v="4464"/>
    <n v="10000"/>
    <n v="10000"/>
  </r>
  <r>
    <x v="604"/>
    <s v="News Paper"/>
    <x v="24"/>
    <s v="Office Expenses"/>
    <s v="E24094"/>
    <s v="Periodicals &amp; News Papers"/>
    <n v="10000"/>
    <n v="540"/>
    <n v="10000"/>
    <n v="10000"/>
  </r>
  <r>
    <x v="605"/>
    <s v="News Paper"/>
    <x v="24"/>
    <s v="Office Expenses"/>
    <s v="E24094"/>
    <s v="Periodicals &amp; News Papers"/>
    <n v="10000"/>
    <n v="590"/>
    <n v="10000"/>
    <n v="10000"/>
  </r>
  <r>
    <x v="606"/>
    <s v="News Paper"/>
    <x v="24"/>
    <s v="Office Expenses"/>
    <s v="E24094"/>
    <s v="Periodicals &amp; News Papers"/>
    <n v="10000"/>
    <n v="7522"/>
    <n v="10000"/>
    <n v="10000"/>
  </r>
  <r>
    <x v="607"/>
    <s v="Photocopy"/>
    <x v="24"/>
    <s v="Office Expenses"/>
    <s v="E24097"/>
    <s v="Photocopy"/>
    <n v="10000"/>
    <n v="3854"/>
    <n v="10000"/>
    <n v="10000"/>
  </r>
  <r>
    <x v="608"/>
    <s v="Photocopy"/>
    <x v="24"/>
    <s v="Office Expenses"/>
    <s v="E24097"/>
    <s v="Photocopy"/>
    <n v="10000"/>
    <n v="3695"/>
    <n v="10000"/>
    <n v="10000"/>
  </r>
  <r>
    <x v="609"/>
    <s v="Photocopy"/>
    <x v="24"/>
    <s v="Office Expenses"/>
    <s v="E24097"/>
    <s v="Photocopy"/>
    <n v="10000"/>
    <n v="1979"/>
    <n v="10000"/>
    <n v="10000"/>
  </r>
  <r>
    <x v="610"/>
    <s v="Photocopy"/>
    <x v="24"/>
    <s v="Office Expenses"/>
    <s v="E24097"/>
    <s v="Photocopy"/>
    <n v="10000"/>
    <n v="8125"/>
    <n v="10000"/>
    <n v="10000"/>
  </r>
  <r>
    <x v="611"/>
    <s v="Photocopy"/>
    <x v="24"/>
    <s v="Office Expenses"/>
    <s v="E24097"/>
    <s v="Photocopy"/>
    <n v="10000"/>
    <n v="802"/>
    <n v="10000"/>
    <n v="10000"/>
  </r>
  <r>
    <x v="612"/>
    <s v="Photocopy"/>
    <x v="24"/>
    <s v="Office Expenses"/>
    <s v="E24097"/>
    <s v="Photocopy"/>
    <n v="10000"/>
    <n v="0"/>
    <n v="10000"/>
    <n v="10000"/>
  </r>
  <r>
    <x v="613"/>
    <s v="Photocopy"/>
    <x v="24"/>
    <s v="Office Expenses"/>
    <s v="E24097"/>
    <s v="Photocopy"/>
    <n v="10000"/>
    <n v="4208"/>
    <n v="10000"/>
    <n v="10000"/>
  </r>
  <r>
    <x v="614"/>
    <s v="Photo copy"/>
    <x v="24"/>
    <s v="Office Expenses"/>
    <s v="E24097"/>
    <s v="Photocopy"/>
    <n v="10000"/>
    <n v="0"/>
    <n v="10000"/>
    <n v="10000"/>
  </r>
  <r>
    <x v="615"/>
    <s v="Postage"/>
    <x v="24"/>
    <s v="Office Expenses"/>
    <s v="E24099"/>
    <s v="Postage, Courier expenses"/>
    <n v="10000"/>
    <n v="0"/>
    <n v="10000"/>
    <n v="10000"/>
  </r>
  <r>
    <x v="616"/>
    <s v="Office Expenses / Printing &amp; Stationery"/>
    <x v="24"/>
    <s v="Office Expenses"/>
    <s v="E24109"/>
    <s v="Purchase of Consumable &amp; Stationary"/>
    <n v="10000"/>
    <n v="3200"/>
    <n v="10000"/>
    <n v="10000"/>
  </r>
  <r>
    <x v="617"/>
    <s v="Penalty Refund "/>
    <x v="38"/>
    <s v="Payment of Penalty"/>
    <s v="E25092"/>
    <s v="Payment on account of Penalty"/>
    <n v="10000"/>
    <n v="50"/>
    <n v="10000"/>
    <n v="10000"/>
  </r>
  <r>
    <x v="618"/>
    <s v="Research &amp; Development"/>
    <x v="29"/>
    <s v="Research &amp; Development"/>
    <s v="E30049"/>
    <s v="Expenses for Research &amp; Development"/>
    <n v="10000"/>
    <n v="0"/>
    <n v="10000"/>
    <n v="10000"/>
  </r>
  <r>
    <x v="619"/>
    <s v="Extension Activities"/>
    <x v="4"/>
    <s v="Student &amp; Social Support Expenses"/>
    <s v="E33058"/>
    <s v="Extension Activities"/>
    <n v="10000"/>
    <n v="0"/>
    <n v="10000"/>
    <n v="10000"/>
  </r>
  <r>
    <x v="620"/>
    <s v="Extension Activities"/>
    <x v="4"/>
    <s v="Student &amp; Social Support Expenses"/>
    <s v="E33058"/>
    <s v="Extension Activities"/>
    <n v="10000"/>
    <n v="0"/>
    <n v="10000"/>
    <n v="10000"/>
  </r>
  <r>
    <x v="621"/>
    <s v="Extension Activities"/>
    <x v="4"/>
    <s v="Student &amp; Social Support Expenses"/>
    <s v="E33058"/>
    <s v="Extension Activities"/>
    <n v="10000"/>
    <n v="0"/>
    <n v="10000"/>
    <n v="10000"/>
  </r>
  <r>
    <x v="622"/>
    <s v="Extension Activities"/>
    <x v="4"/>
    <s v="Student &amp; Social Support Expenses"/>
    <s v="E33058"/>
    <s v="Extension Activities"/>
    <n v="10000"/>
    <n v="0"/>
    <n v="10000"/>
    <n v="10000"/>
  </r>
  <r>
    <x v="623"/>
    <s v="Student Support Services"/>
    <x v="4"/>
    <s v="Student &amp; Social Support Expenses"/>
    <s v="E33131"/>
    <s v="Student Support Services"/>
    <n v="10000"/>
    <n v="0"/>
    <n v="10000"/>
    <n v="10000"/>
  </r>
  <r>
    <x v="624"/>
    <s v="Student Support Services"/>
    <x v="4"/>
    <s v="Student &amp; Social Support Expenses"/>
    <s v="E33131"/>
    <s v="Student Support Services"/>
    <n v="10000"/>
    <n v="0"/>
    <n v="10000"/>
    <n v="10000"/>
  </r>
  <r>
    <x v="625"/>
    <s v="Student Support Services"/>
    <x v="4"/>
    <s v="Student &amp; Social Support Expenses"/>
    <s v="E33131"/>
    <s v="Student Support Services"/>
    <n v="10000"/>
    <n v="1575"/>
    <n v="10000"/>
    <n v="10000"/>
  </r>
  <r>
    <x v="626"/>
    <s v="Student Support Services"/>
    <x v="4"/>
    <s v="Student &amp; Social Support Expenses"/>
    <s v="E33131"/>
    <s v="Student Support Services"/>
    <n v="10000"/>
    <n v="0"/>
    <n v="10000"/>
    <n v="10000"/>
  </r>
  <r>
    <x v="627"/>
    <s v="Student Support Services"/>
    <x v="4"/>
    <s v="Student &amp; Social Support Expenses"/>
    <s v="E33131"/>
    <s v="Student Support Services"/>
    <n v="10000"/>
    <n v="0"/>
    <n v="10000"/>
    <n v="10000"/>
  </r>
  <r>
    <x v="628"/>
    <s v="Student Support Services"/>
    <x v="4"/>
    <s v="Student &amp; Social Support Expenses"/>
    <s v="E33131"/>
    <s v="Student Support Services"/>
    <n v="10000"/>
    <n v="0"/>
    <n v="10000"/>
    <n v="10000"/>
  </r>
  <r>
    <x v="629"/>
    <s v="Student Support Services"/>
    <x v="4"/>
    <s v="Student &amp; Social Support Expenses"/>
    <s v="E33131"/>
    <s v="Student Support Services"/>
    <n v="10000"/>
    <n v="0"/>
    <n v="10000"/>
    <n v="10000"/>
  </r>
  <r>
    <x v="630"/>
    <s v="Student Support Services"/>
    <x v="4"/>
    <s v="Student &amp; Social Support Expenses"/>
    <s v="E33131"/>
    <s v="Student Support Services"/>
    <n v="10000"/>
    <n v="0"/>
    <n v="10000"/>
    <n v="10000"/>
  </r>
  <r>
    <x v="631"/>
    <s v="Student Support Services"/>
    <x v="4"/>
    <s v="Student &amp; Social Support Expenses"/>
    <s v="E33131"/>
    <s v="Student Support Services"/>
    <n v="10000"/>
    <n v="0"/>
    <n v="10000"/>
    <n v="10000"/>
  </r>
  <r>
    <x v="632"/>
    <s v="Travelling Expenses of &#10;Committee members &amp; Others"/>
    <x v="27"/>
    <s v="TA / DA"/>
    <s v="E35140"/>
    <s v="TA/DA Expenses for Committee Members"/>
    <n v="10000"/>
    <n v="0"/>
    <n v="10000"/>
    <n v="10000"/>
  </r>
  <r>
    <x v="633"/>
    <s v="Travelling Expenses of Committee&#10; Members &amp; Others"/>
    <x v="27"/>
    <s v="TA / DA"/>
    <s v="E35140"/>
    <s v="TA/DA Expenses for Committee Members"/>
    <n v="10000"/>
    <n v="0"/>
    <n v="10000"/>
    <n v="10000"/>
  </r>
  <r>
    <x v="634"/>
    <s v="Travelling Expenses of Committee&#10;Members &amp; Others"/>
    <x v="27"/>
    <s v="TA / DA"/>
    <s v="E35140"/>
    <s v="TA/DA Expenses for Committee Members"/>
    <n v="10000"/>
    <n v="0"/>
    <n v="10000"/>
    <n v="10000"/>
  </r>
  <r>
    <x v="635"/>
    <s v="Travelling Expenses to Staff"/>
    <x v="27"/>
    <s v="TA / DA"/>
    <s v="E35145"/>
    <s v="TA/DA Expenses to Staff"/>
    <n v="10000"/>
    <n v="3670"/>
    <n v="10000"/>
    <n v="10000"/>
  </r>
  <r>
    <x v="636"/>
    <s v="Vocational Education &amp; training (Skill Development)"/>
    <x v="7"/>
    <s v="Expenses On Student Of Learn &amp;  Earn"/>
    <s v="E32130"/>
    <s v="Stipend For Vocational Education &amp; Traning (Skill Development) (ITI) Students"/>
    <n v="0"/>
    <n v="0"/>
    <n v="0"/>
    <n v="10000"/>
  </r>
  <r>
    <x v="637"/>
    <s v="Assistance for Human Resource"/>
    <x v="4"/>
    <s v="Student &amp; Social Support Expenses"/>
    <s v="E33003"/>
    <s v="Assistance for Human Resource"/>
    <n v="0"/>
    <n v="0"/>
    <n v="0"/>
    <n v="10000"/>
  </r>
  <r>
    <x v="638"/>
    <s v="Vocational Education &amp; training (Skill Development)"/>
    <x v="7"/>
    <s v="Expenses On Student Of Learn &amp;  Earn"/>
    <s v="E32130"/>
    <s v="Stipend For Vocational Education &amp; Traning (Skill Development) (ITI) Students"/>
    <n v="0"/>
    <n v="0"/>
    <n v="0"/>
    <n v="10000"/>
  </r>
  <r>
    <x v="639"/>
    <s v="Assistance for Human Resource"/>
    <x v="4"/>
    <s v="Student &amp; Social Support Expenses"/>
    <s v="E33003"/>
    <s v="Assistance for Human Resource"/>
    <n v="0"/>
    <n v="0"/>
    <n v="0"/>
    <n v="10000"/>
  </r>
  <r>
    <x v="640"/>
    <s v="Maintenance of Equipments"/>
    <x v="32"/>
    <s v="Maintenance - Others"/>
    <s v="E23074"/>
    <s v="Maintenace of Equipments"/>
    <n v="0"/>
    <n v="0"/>
    <n v="0"/>
    <n v="10000"/>
  </r>
  <r>
    <x v="641"/>
    <s v="Honorarium"/>
    <x v="24"/>
    <s v="Office Expenses"/>
    <s v="E24064"/>
    <s v="Honorarium to Experts, writers, editors, etc."/>
    <n v="0"/>
    <n v="0"/>
    <n v="0"/>
    <n v="10000"/>
  </r>
  <r>
    <x v="642"/>
    <s v="Services &amp; Hire Charges"/>
    <x v="6"/>
    <s v="Services &amp; Hire Charges"/>
    <s v="E37052"/>
    <s v="Expenses for services &amp; hire charges"/>
    <n v="0"/>
    <n v="0"/>
    <n v="0"/>
    <n v="10000"/>
  </r>
  <r>
    <x v="643"/>
    <s v="Maintenance of Site"/>
    <x v="26"/>
    <s v="Maintenance - Civil &amp; Elecrical Work"/>
    <s v="E21029"/>
    <s v="Expenses For Civil Work"/>
    <s v="10,00,000"/>
    <n v="478078"/>
    <n v="500000"/>
    <n v="0"/>
  </r>
  <r>
    <x v="644"/>
    <s v="Renovation of Building "/>
    <x v="3"/>
    <s v="Construction / Renovation of  Building &amp; Civil Work"/>
    <s v="E19029"/>
    <s v="Expenses For Civil Work"/>
    <n v="15000000"/>
    <n v="1985569"/>
    <n v="2500000"/>
    <n v="0"/>
  </r>
  <r>
    <x v="645"/>
    <s v="Expenses on  Major Repairs to Buildings - Electrical"/>
    <x v="26"/>
    <s v="Maintenance - Civil &amp; Elecrical Work"/>
    <s v="E21036"/>
    <s v="Expenses For Electrical Work"/>
    <n v="8000000"/>
    <n v="530126"/>
    <n v="800000"/>
    <n v="0"/>
  </r>
  <r>
    <x v="646"/>
    <m/>
    <x v="39"/>
    <s v="Removed From Budget"/>
    <s v="Removed From Budget"/>
    <s v="-"/>
    <n v="7000000"/>
    <n v="0"/>
    <n v="0"/>
    <n v="0"/>
  </r>
  <r>
    <x v="647"/>
    <s v="Expenses for purchase of books"/>
    <x v="25"/>
    <s v="Purchase of Books"/>
    <s v="E04044"/>
    <s v="Expenses for purchase of books"/>
    <n v="7000000"/>
    <n v="0"/>
    <n v="0"/>
    <n v="0"/>
  </r>
  <r>
    <x v="648"/>
    <s v="Expenses on Electric Installation"/>
    <x v="3"/>
    <s v="Construction / Renovation of  Building &amp; Civil Work"/>
    <s v="E19036"/>
    <s v="Expenses For Electrical Work"/>
    <n v="4800000"/>
    <n v="888654"/>
    <n v="1200000"/>
    <n v="0"/>
  </r>
  <r>
    <x v="649"/>
    <s v="Development of Course Material"/>
    <x v="11"/>
    <s v="Development of Course Material and QAM"/>
    <s v="E11061"/>
    <s v="Fees/Royalty/Honorarium To Writers/Editors/Trans."/>
    <n v="1120000"/>
    <n v="0"/>
    <n v="10000"/>
    <n v="0"/>
  </r>
  <r>
    <x v="650"/>
    <s v="Construction of Green House"/>
    <x v="18"/>
    <s v="KVK Expenses"/>
    <s v="E17029"/>
    <s v="Expenses For Civil Work"/>
    <n v="1000000"/>
    <n v="0"/>
    <n v="100000"/>
    <n v="0"/>
  </r>
  <r>
    <x v="651"/>
    <s v="LIC GIS Payment "/>
    <x v="5"/>
    <s v="Salary"/>
    <s v="E06152"/>
    <s v="LIC / GIS"/>
    <n v="700000"/>
    <n v="117749"/>
    <n v="250000"/>
    <n v="0"/>
  </r>
  <r>
    <x v="652"/>
    <s v="Paper -Lab Testing Charges"/>
    <x v="2"/>
    <s v="Printing &amp; Purchase of Print Material"/>
    <s v="E27088"/>
    <s v="Paper -Lab Testing Charges"/>
    <n v="500000"/>
    <n v="76700"/>
    <n v="150000"/>
    <n v="0"/>
  </r>
  <r>
    <x v="653"/>
    <s v="Evl. Of Project Synopsis &amp; viva-voce"/>
    <x v="28"/>
    <s v="Presentation &amp; Viva-Voce Expenses"/>
    <s v="E26042"/>
    <s v="Expenses for Presentation &amp; Viva-Voce"/>
    <n v="500000"/>
    <n v="0"/>
    <n v="0"/>
    <n v="0"/>
  </r>
  <r>
    <x v="654"/>
    <s v="Maintenance of Roads"/>
    <x v="26"/>
    <s v="Maintenance - Civil &amp; Elecrical Work"/>
    <s v="E21050"/>
    <s v="Expenses For Road, Ground, Campus, etc"/>
    <n v="300000"/>
    <n v="0"/>
    <n v="0"/>
    <n v="0"/>
  </r>
  <r>
    <x v="655"/>
    <s v="Building Rent &amp; Taxes"/>
    <x v="16"/>
    <s v="Rent, Rates &amp; Taxes"/>
    <s v="E29091"/>
    <s v="Payment for Rent &amp; other taxes"/>
    <n v="150000"/>
    <n v="0"/>
    <n v="150000"/>
    <n v="0"/>
  </r>
  <r>
    <x v="656"/>
    <s v="Work - Park Shade Drinking Water Supply"/>
    <x v="18"/>
    <s v="KVK Expenses"/>
    <s v="E17029"/>
    <s v="Expenses For Civil Work"/>
    <n v="100000"/>
    <n v="0"/>
    <n v="20000"/>
    <n v="0"/>
  </r>
  <r>
    <x v="657"/>
    <s v="Advertisement"/>
    <x v="17"/>
    <s v="Advertisement &amp; Publicity"/>
    <s v="E07026"/>
    <s v="Expenses for Advertisement &amp; Publicity"/>
    <n v="100000"/>
    <n v="0"/>
    <n v="10000"/>
    <n v="0"/>
  </r>
  <r>
    <x v="658"/>
    <s v="Advertisement"/>
    <x v="17"/>
    <s v="Advertisement &amp; Publicity"/>
    <s v="E07026"/>
    <s v="Expenses for Advertisement &amp; Publicity"/>
    <n v="100000"/>
    <n v="0"/>
    <n v="10000"/>
    <n v="0"/>
  </r>
  <r>
    <x v="659"/>
    <s v="Travelling Expenses to Staff"/>
    <x v="18"/>
    <s v="KVK Expenses"/>
    <s v="E17146"/>
    <s v="Telephone Expenses"/>
    <n v="100000"/>
    <n v="0"/>
    <n v="10000"/>
    <n v="0"/>
  </r>
  <r>
    <x v="660"/>
    <s v="Insurance"/>
    <x v="18"/>
    <s v="KVK Expenses"/>
    <s v="E17090"/>
    <s v="Payment For Insurance Other Than Vehicles"/>
    <n v="100000"/>
    <n v="0"/>
    <n v="10000"/>
    <n v="0"/>
  </r>
  <r>
    <x v="661"/>
    <s v="POL / Vehicle Maint For Tractors, Farm Implements"/>
    <x v="18"/>
    <s v="KVK Expenses"/>
    <s v="E17098"/>
    <s v="Pol / Maintenance Of Farm Equipments"/>
    <n v="50000"/>
    <n v="0"/>
    <n v="10000"/>
    <n v="0"/>
  </r>
  <r>
    <x v="662"/>
    <s v="Assistance for Socio-economic Weaker Students"/>
    <x v="4"/>
    <s v="Student &amp; Social Support Expenses"/>
    <s v="E33136"/>
    <s v="Support to Poor Students"/>
    <n v="50000"/>
    <n v="0"/>
    <n v="0"/>
    <n v="0"/>
  </r>
  <r>
    <x v="663"/>
    <s v="Legal fees &amp; Professional charges"/>
    <x v="18"/>
    <s v="KVK Expenses"/>
    <s v="E17071"/>
    <s v="Legal Fees &amp; Professional Charges"/>
    <n v="50000"/>
    <n v="0"/>
    <n v="10000"/>
    <n v="0"/>
  </r>
  <r>
    <x v="664"/>
    <s v="Telephone expenses"/>
    <x v="18"/>
    <s v="KVK Expenses"/>
    <s v="E17146"/>
    <s v="Telephone Expenses"/>
    <n v="50000"/>
    <n v="0"/>
    <n v="10000"/>
    <n v="0"/>
  </r>
  <r>
    <x v="665"/>
    <s v="Earn and Learn Scheme-KVK"/>
    <x v="18"/>
    <s v="KVK Expenses"/>
    <s v="E17021"/>
    <s v="Earn and Learn Scheme-KVK"/>
    <n v="30000"/>
    <n v="0"/>
    <n v="10000"/>
    <n v="0"/>
  </r>
  <r>
    <x v="666"/>
    <s v="Contingencies"/>
    <x v="18"/>
    <s v="KVK Expenses"/>
    <s v="E17083"/>
    <s v="Miscellaneous &amp; Contingency Expenses"/>
    <n v="30000"/>
    <n v="0"/>
    <n v="10000"/>
    <n v="0"/>
  </r>
  <r>
    <x v="667"/>
    <s v="Honorarium"/>
    <x v="24"/>
    <s v="Office Expenses"/>
    <s v="E24064"/>
    <s v="Honorarium to Experts, writers, editors, etc."/>
    <n v="20000"/>
    <n v="0"/>
    <n v="10000"/>
    <n v="0"/>
  </r>
  <r>
    <x v="668"/>
    <s v="Insurance Premium"/>
    <x v="31"/>
    <s v="Insurance Premium"/>
    <s v="E16089"/>
    <s v="Payment for Insurance for Vehicles"/>
    <n v="10000"/>
    <n v="0"/>
    <n v="10000"/>
    <n v="0"/>
  </r>
  <r>
    <x v="669"/>
    <s v="Meeting Contingency Expenses"/>
    <x v="18"/>
    <s v="KVK Expenses"/>
    <s v="E17015"/>
    <s v="Conduct of Meetings"/>
    <n v="10000"/>
    <n v="0"/>
    <n v="10000"/>
    <n v="0"/>
  </r>
  <r>
    <x v="670"/>
    <s v="Postage"/>
    <x v="24"/>
    <s v="Office Expenses"/>
    <s v="E24099"/>
    <s v="Postage, Courier expenses"/>
    <n v="10000"/>
    <n v="0"/>
    <n v="0"/>
    <n v="0"/>
  </r>
  <r>
    <x v="671"/>
    <s v="Postage"/>
    <x v="24"/>
    <s v="Office Expenses"/>
    <s v="E24099"/>
    <s v="Postage, Courier expenses"/>
    <n v="10000"/>
    <n v="0"/>
    <n v="0"/>
    <n v="0"/>
  </r>
  <r>
    <x v="672"/>
    <s v="Services &amp; Hire Charges"/>
    <x v="6"/>
    <s v="Services &amp; Hire Charges"/>
    <s v="E37052"/>
    <s v="Expenses for services &amp; hire charges"/>
    <n v="10000"/>
    <n v="0"/>
    <n v="0"/>
    <n v="0"/>
  </r>
  <r>
    <x v="673"/>
    <s v="Periodicals &amp; News Paper"/>
    <x v="18"/>
    <s v="KVK Expenses"/>
    <s v="E17094"/>
    <s v="Periodicals &amp; News Papers"/>
    <n v="10000"/>
    <n v="0"/>
    <n v="10000"/>
    <n v="0"/>
  </r>
  <r>
    <x v="674"/>
    <s v="Postage, Courier Expenses"/>
    <x v="18"/>
    <s v="KVK Expenses"/>
    <s v="E17099"/>
    <s v="Postage, Courier expenses"/>
    <n v="10000"/>
    <n v="0"/>
    <n v="10000"/>
    <n v="0"/>
  </r>
  <r>
    <x v="675"/>
    <s v="Uniform &amp; Other Expeneses for Employees"/>
    <x v="18"/>
    <s v="KVK Expenses"/>
    <s v="E17149"/>
    <s v="Uniform &amp; Other Expenses For Employees"/>
    <n v="10000"/>
    <n v="0"/>
    <n v="10000"/>
    <n v="0"/>
  </r>
  <r>
    <x v="676"/>
    <s v="Purchase of Furniture"/>
    <x v="12"/>
    <s v="Furniture &amp; Fixtures"/>
    <s v="E01037"/>
    <s v="Expenses for Furniture &amp; Fixtures"/>
    <n v="0"/>
    <n v="0"/>
    <n v="0"/>
    <n v="0"/>
  </r>
  <r>
    <x v="677"/>
    <s v="Purchase of Furniture"/>
    <x v="12"/>
    <s v="Furniture &amp; Fixtures"/>
    <s v="E01037"/>
    <s v="Expenses for Furniture &amp; Fixtures"/>
    <n v="0"/>
    <n v="0"/>
    <n v="0"/>
    <n v="0"/>
  </r>
  <r>
    <x v="678"/>
    <s v="Purchase  of Furniture"/>
    <x v="12"/>
    <s v="Furniture &amp; Fixtures"/>
    <s v="E01037"/>
    <s v="Expenses for Furniture &amp; Fixtures"/>
    <n v="0"/>
    <n v="0"/>
    <n v="0"/>
    <n v="0"/>
  </r>
  <r>
    <x v="679"/>
    <s v="Purchase  of Furniture"/>
    <x v="12"/>
    <s v="Furniture &amp; Fixtures"/>
    <s v="E01037"/>
    <s v="Expenses for Furniture &amp; Fixtures"/>
    <n v="0"/>
    <n v="0"/>
    <n v="0"/>
    <n v="0"/>
  </r>
  <r>
    <x v="680"/>
    <s v="Purchase  of Furniture"/>
    <x v="12"/>
    <s v="Furniture &amp; Fixtures"/>
    <s v="E01037"/>
    <s v="Expenses for Furniture &amp; Fixtures"/>
    <n v="0"/>
    <n v="0"/>
    <n v="0"/>
    <n v="0"/>
  </r>
  <r>
    <x v="681"/>
    <s v="Purchase of Furniture"/>
    <x v="12"/>
    <s v="Furniture &amp; Fixtures"/>
    <s v="E01037"/>
    <s v="Expenses for Furniture &amp; Fixtures"/>
    <n v="0"/>
    <n v="0"/>
    <n v="0"/>
    <n v="0"/>
  </r>
  <r>
    <x v="682"/>
    <s v="Purchase of Furniture"/>
    <x v="12"/>
    <s v="Furniture &amp; Fixtures"/>
    <s v="E01037"/>
    <s v="Expenses for Furniture &amp; Fixtures"/>
    <n v="0"/>
    <n v="0"/>
    <n v="0"/>
    <n v="0"/>
  </r>
  <r>
    <x v="683"/>
    <s v="Purchase of Furniture"/>
    <x v="12"/>
    <s v="Furniture &amp; Fixtures"/>
    <s v="E01037"/>
    <s v="Expenses for Furniture &amp; Fixtures"/>
    <n v="0"/>
    <n v="0"/>
    <n v="0"/>
    <n v="0"/>
  </r>
  <r>
    <x v="684"/>
    <s v="Purchase of Furniture"/>
    <x v="12"/>
    <s v="Furniture &amp; Fixtures"/>
    <s v="E01037"/>
    <s v="Expenses for Furniture &amp; Fixtures"/>
    <n v="0"/>
    <n v="0"/>
    <n v="0"/>
    <n v="0"/>
  </r>
  <r>
    <x v="685"/>
    <s v="Purchase of Furniture"/>
    <x v="12"/>
    <s v="Furniture &amp; Fixtures"/>
    <s v="E01037"/>
    <s v="Expenses for Furniture &amp; Fixtures"/>
    <n v="0"/>
    <n v="0"/>
    <n v="0"/>
    <n v="0"/>
  </r>
  <r>
    <x v="686"/>
    <s v="Purchase of Furniture"/>
    <x v="12"/>
    <s v="Furniture &amp; Fixtures"/>
    <s v="E01037"/>
    <s v="Expenses for Furniture &amp; Fixtures"/>
    <n v="0"/>
    <n v="0"/>
    <n v="0"/>
    <n v="0"/>
  </r>
  <r>
    <x v="687"/>
    <s v="Purchase of Furniture"/>
    <x v="12"/>
    <s v="Furniture &amp; Fixtures"/>
    <s v="E01037"/>
    <s v="Expenses for Furniture &amp; Fixtures"/>
    <n v="0"/>
    <n v="0"/>
    <n v="0"/>
    <n v="0"/>
  </r>
  <r>
    <x v="688"/>
    <s v="Purchase  of Furniture"/>
    <x v="12"/>
    <s v="Furniture &amp; Fixtures"/>
    <s v="E01037"/>
    <s v="Expenses for Furniture &amp; Fixtures"/>
    <n v="0"/>
    <n v="0"/>
    <n v="0"/>
    <n v="0"/>
  </r>
  <r>
    <x v="689"/>
    <s v="Purchase of Furniture"/>
    <x v="12"/>
    <s v="Furniture &amp; Fixtures"/>
    <s v="E01037"/>
    <s v="Expenses for Furniture &amp; Fixtures"/>
    <n v="0"/>
    <n v="0"/>
    <m/>
    <n v="0"/>
  </r>
  <r>
    <x v="690"/>
    <s v="Purchase Of Futniture"/>
    <x v="12"/>
    <s v="Furniture &amp; Fixtures"/>
    <s v="E01037"/>
    <s v="Expenses for Furniture &amp; Fixtures"/>
    <n v="0"/>
    <n v="0"/>
    <n v="0"/>
    <n v="0"/>
  </r>
  <r>
    <x v="691"/>
    <s v="Purchase of Furniture"/>
    <x v="12"/>
    <s v="Furniture &amp; Fixtures"/>
    <s v="E01037"/>
    <s v="Expenses for Furniture &amp; Fixtures"/>
    <n v="0"/>
    <n v="0"/>
    <n v="0"/>
    <n v="0"/>
  </r>
  <r>
    <x v="692"/>
    <s v="Purchase of Furniture"/>
    <x v="12"/>
    <s v="Furniture &amp; Fixtures"/>
    <s v="E01037"/>
    <s v="Expenses for Furniture &amp; Fixtures"/>
    <n v="0"/>
    <n v="0"/>
    <n v="0"/>
    <n v="0"/>
  </r>
  <r>
    <x v="693"/>
    <s v="Purchase of Equipment"/>
    <x v="15"/>
    <s v="Equipments"/>
    <s v="E02046"/>
    <s v="Expenses for purchase of Equipments"/>
    <n v="0"/>
    <n v="0"/>
    <n v="0"/>
    <n v="0"/>
  </r>
  <r>
    <x v="694"/>
    <s v="Purchase of Equipments"/>
    <x v="15"/>
    <s v="Equipments"/>
    <s v="E02046"/>
    <s v="Expenses for purchase of Equipments"/>
    <n v="0"/>
    <n v="0"/>
    <n v="0"/>
    <n v="0"/>
  </r>
  <r>
    <x v="695"/>
    <s v="Purchase of Equipments"/>
    <x v="15"/>
    <s v="Equipments"/>
    <s v="E02046"/>
    <s v="Expenses for purchase of Equipments"/>
    <n v="0"/>
    <n v="0"/>
    <n v="0"/>
    <n v="0"/>
  </r>
  <r>
    <x v="696"/>
    <s v="Purchase of Equipments"/>
    <x v="15"/>
    <s v="Equipments"/>
    <s v="E02046"/>
    <s v="Expenses for purchase of Equipments"/>
    <n v="0"/>
    <n v="0"/>
    <n v="0"/>
    <n v="0"/>
  </r>
  <r>
    <x v="697"/>
    <s v="Purchase of Equipments"/>
    <x v="15"/>
    <s v="Equipments"/>
    <s v="E02046"/>
    <s v="Expenses for purchase of Equipments"/>
    <n v="0"/>
    <n v="0"/>
    <n v="0"/>
    <n v="0"/>
  </r>
  <r>
    <x v="698"/>
    <s v="Purchase of Equipments"/>
    <x v="15"/>
    <s v="Equipments"/>
    <s v="E02046"/>
    <s v="Expenses for purchase of Equipments"/>
    <n v="0"/>
    <n v="0"/>
    <n v="0"/>
    <n v="0"/>
  </r>
  <r>
    <x v="699"/>
    <s v="Purchase of Equipments"/>
    <x v="15"/>
    <s v="Equipments"/>
    <s v="E02046"/>
    <s v="Expenses for purchase of Equipments"/>
    <n v="0"/>
    <n v="0"/>
    <n v="0"/>
    <n v="0"/>
  </r>
  <r>
    <x v="700"/>
    <s v="Purchase of Equipments"/>
    <x v="15"/>
    <s v="Equipments"/>
    <s v="E02046"/>
    <s v="Expenses for purchase of Equipments"/>
    <n v="0"/>
    <n v="0"/>
    <n v="0"/>
    <n v="0"/>
  </r>
  <r>
    <x v="701"/>
    <s v="Purchase of Equipments"/>
    <x v="15"/>
    <s v="Equipments"/>
    <s v="E02046"/>
    <s v="Expenses for purchase of Equipments"/>
    <n v="0"/>
    <n v="0"/>
    <n v="0"/>
    <n v="0"/>
  </r>
  <r>
    <x v="702"/>
    <s v="Purchase of Equipments"/>
    <x v="15"/>
    <s v="Equipments"/>
    <s v="E02046"/>
    <s v="Expenses for purchase of Equipments"/>
    <n v="0"/>
    <n v="0"/>
    <n v="0"/>
    <n v="0"/>
  </r>
  <r>
    <x v="703"/>
    <s v="Purchase of Equipments"/>
    <x v="15"/>
    <s v="Equipments"/>
    <s v="E02046"/>
    <s v="Expenses for purchase of Equipments"/>
    <n v="0"/>
    <n v="0"/>
    <n v="0"/>
    <n v="0"/>
  </r>
  <r>
    <x v="704"/>
    <s v="Purchase of Equipments"/>
    <x v="15"/>
    <s v="Equipments"/>
    <s v="E02046"/>
    <s v="Expenses for purchase of Equipments"/>
    <n v="0"/>
    <n v="0"/>
    <m/>
    <n v="0"/>
  </r>
  <r>
    <x v="705"/>
    <s v="Purchase of Equipments"/>
    <x v="15"/>
    <s v="Equipments"/>
    <s v="E02046"/>
    <s v="Expenses for purchase of Equipments"/>
    <n v="0"/>
    <n v="0"/>
    <n v="0"/>
    <n v="0"/>
  </r>
  <r>
    <x v="706"/>
    <s v="Purchase of Computer &amp; Peripherals"/>
    <x v="14"/>
    <s v="Computers &amp; Peripherals"/>
    <s v="E03045"/>
    <s v="Expenses for Purchase of Computers"/>
    <n v="0"/>
    <n v="0"/>
    <n v="0"/>
    <n v="0"/>
  </r>
  <r>
    <x v="707"/>
    <s v="Purchase of Computer &amp; Peripherals"/>
    <x v="14"/>
    <s v="Computers &amp; Peripherals"/>
    <s v="E03045"/>
    <s v="Expenses for Purchase of Computers"/>
    <n v="0"/>
    <n v="0"/>
    <n v="0"/>
    <n v="0"/>
  </r>
  <r>
    <x v="708"/>
    <s v="Purchase of Computer &amp; Peripherals"/>
    <x v="14"/>
    <s v="Computers &amp; Peripherals"/>
    <s v="E03045"/>
    <s v="Expenses for Purchase of Computers"/>
    <n v="0"/>
    <n v="0"/>
    <n v="0"/>
    <n v="0"/>
  </r>
  <r>
    <x v="709"/>
    <s v="Purchase of Computer &#10;&amp; Peripherals"/>
    <x v="14"/>
    <s v="Computers &amp; Peripherals"/>
    <s v="E03045"/>
    <s v="Expenses for Purchase of Computers"/>
    <n v="0"/>
    <n v="0"/>
    <n v="0"/>
    <n v="0"/>
  </r>
  <r>
    <x v="710"/>
    <s v="Purchase of Computer &amp;&#10;Peripherals"/>
    <x v="14"/>
    <s v="Computers &amp; Peripherals"/>
    <s v="E03045"/>
    <s v="Expenses for Purchase of Computers"/>
    <n v="0"/>
    <n v="0"/>
    <n v="0"/>
    <n v="0"/>
  </r>
  <r>
    <x v="711"/>
    <s v="Purchase of Computer &amp; Peripherals"/>
    <x v="14"/>
    <s v="Computers &amp; Peripherals"/>
    <s v="E03045"/>
    <s v="Expenses for Purchase of Computers"/>
    <n v="0"/>
    <n v="0"/>
    <n v="0"/>
    <n v="0"/>
  </r>
  <r>
    <x v="712"/>
    <s v="Purchase of Computer &amp; Peripherals"/>
    <x v="14"/>
    <s v="Computers &amp; Peripherals"/>
    <s v="E03045"/>
    <s v="Expenses for Purchase of Computers"/>
    <n v="0"/>
    <n v="0"/>
    <n v="0"/>
    <n v="0"/>
  </r>
  <r>
    <x v="713"/>
    <s v="Purchase of Computer &#10;&amp; Peripherals"/>
    <x v="14"/>
    <s v="Computers &amp; Peripherals"/>
    <s v="E03045"/>
    <s v="Expenses for Purchase of Computers"/>
    <n v="0"/>
    <n v="0"/>
    <n v="0"/>
    <n v="0"/>
  </r>
  <r>
    <x v="714"/>
    <s v="Purchase of Computer &amp; Peripherals"/>
    <x v="14"/>
    <s v="Computers &amp; Peripherals"/>
    <s v="E03045"/>
    <s v="Expenses for Purchase of Computers"/>
    <n v="0"/>
    <n v="0"/>
    <n v="0"/>
    <n v="0"/>
  </r>
  <r>
    <x v="715"/>
    <s v="Purchase of Computer &amp; Peripherals"/>
    <x v="14"/>
    <s v="Computers &amp; Peripherals"/>
    <s v="E03045"/>
    <s v="Expenses for Purchase of Computers"/>
    <n v="0"/>
    <n v="0"/>
    <n v="0"/>
    <n v="0"/>
  </r>
  <r>
    <x v="716"/>
    <s v="Purchase of Computer &amp; Peripherals"/>
    <x v="14"/>
    <s v="Computers &amp; Peripherals"/>
    <s v="E03045"/>
    <s v="Expenses for Purchase of Computers"/>
    <n v="0"/>
    <n v="0"/>
    <n v="0"/>
    <n v="0"/>
  </r>
  <r>
    <x v="717"/>
    <s v="Purchase of Computer &amp; Peripherals"/>
    <x v="14"/>
    <s v="Computers &amp; Peripherals"/>
    <s v="E03045"/>
    <s v="Expenses for Purchase of Computers"/>
    <n v="0"/>
    <n v="0"/>
    <n v="0"/>
    <n v="0"/>
  </r>
  <r>
    <x v="718"/>
    <s v="Purchase of Computer &amp; Peripherals"/>
    <x v="14"/>
    <s v="Computers &amp; Peripherals"/>
    <s v="E03045"/>
    <s v="Expenses for Purchase of Computers"/>
    <n v="0"/>
    <n v="0"/>
    <n v="0"/>
    <n v="0"/>
  </r>
  <r>
    <x v="719"/>
    <s v="Purchase of Computer &amp;&#10; Peripherals"/>
    <x v="14"/>
    <s v="Computers &amp; Peripherals"/>
    <s v="E03045"/>
    <s v="Expenses for Purchase of Computers"/>
    <n v="0"/>
    <n v="0"/>
    <n v="0"/>
    <n v="0"/>
  </r>
  <r>
    <x v="720"/>
    <s v="Purchase of Computer &amp; Peripherals"/>
    <x v="14"/>
    <s v="Computers &amp; Peripherals"/>
    <s v="E03045"/>
    <s v="Expenses for Purchase of Computers"/>
    <n v="0"/>
    <n v="0"/>
    <n v="0"/>
    <n v="0"/>
  </r>
  <r>
    <x v="721"/>
    <s v="Purchase of Computer &amp; Peripherals"/>
    <x v="14"/>
    <s v="Computers &amp; Peripherals"/>
    <s v="E03045"/>
    <s v="Expenses for Purchase of Computers"/>
    <n v="0"/>
    <n v="0"/>
    <n v="0"/>
    <n v="0"/>
  </r>
  <r>
    <x v="722"/>
    <s v="Purchase of Computer &amp; Peripherals"/>
    <x v="14"/>
    <s v="Computers &amp; Peripherals"/>
    <s v="E03045"/>
    <s v="Expenses for Purchase of Computers"/>
    <n v="0"/>
    <n v="0"/>
    <n v="0"/>
    <n v="0"/>
  </r>
  <r>
    <x v="723"/>
    <s v="Purchase of Computer &amp; Peripherals"/>
    <x v="14"/>
    <s v="Computers &amp; Peripherals"/>
    <s v="E03045"/>
    <s v="Expenses for Purchase of Computers"/>
    <n v="0"/>
    <n v="0"/>
    <n v="0"/>
    <n v="0"/>
  </r>
  <r>
    <x v="724"/>
    <s v="Purchase of Books &amp; Journals"/>
    <x v="25"/>
    <s v="Purchase of Books"/>
    <s v="E04044"/>
    <s v="Expenses for purchase of books"/>
    <n v="0"/>
    <n v="0"/>
    <n v="0"/>
    <n v="0"/>
  </r>
  <r>
    <x v="725"/>
    <s v="Purchase of Books &amp; Journals"/>
    <x v="25"/>
    <s v="Purchase of Books"/>
    <s v="E04044"/>
    <s v="Expenses for purchase of books"/>
    <n v="0"/>
    <n v="0"/>
    <n v="0"/>
    <n v="0"/>
  </r>
  <r>
    <x v="726"/>
    <s v="Advertisement"/>
    <x v="17"/>
    <s v="Advertisement &amp; Publicity"/>
    <s v="E07026"/>
    <s v="Expenses for Advertisement &amp; Publicity"/>
    <n v="0"/>
    <n v="0"/>
    <n v="0"/>
    <n v="0"/>
  </r>
  <r>
    <x v="727"/>
    <s v="Advertisement"/>
    <x v="17"/>
    <s v="Advertisement &amp; Publicity"/>
    <s v="E07026"/>
    <s v="Expenses for Advertisement &amp; Publicity"/>
    <n v="0"/>
    <n v="0"/>
    <n v="0"/>
    <n v="0"/>
  </r>
  <r>
    <x v="728"/>
    <s v="Advertisement"/>
    <x v="17"/>
    <s v="Advertisement &amp; Publicity"/>
    <s v="E07026"/>
    <s v="Expenses for Advertisement &amp; Publicity"/>
    <n v="0"/>
    <n v="0"/>
    <n v="0"/>
    <n v="0"/>
  </r>
  <r>
    <x v="729"/>
    <s v="Advertisement"/>
    <x v="17"/>
    <s v="Advertisement &amp; Publicity"/>
    <s v="E07026"/>
    <s v="Expenses for Advertisement &amp; Publicity"/>
    <n v="0"/>
    <n v="0"/>
    <n v="0"/>
    <n v="0"/>
  </r>
  <r>
    <x v="730"/>
    <s v="Advertisement"/>
    <x v="17"/>
    <s v="Advertisement &amp; Publicity"/>
    <s v="E07026"/>
    <s v="Expenses for Advertisement &amp; Publicity"/>
    <n v="0"/>
    <n v="0"/>
    <n v="0"/>
    <n v="0"/>
  </r>
  <r>
    <x v="731"/>
    <s v="Pre-Recorded Cassettes / DVD/ BD"/>
    <x v="36"/>
    <s v="Audio-Video Expenses"/>
    <s v="E08033"/>
    <s v="Expenses For Development &amp; Maintainance Of Audio Video Aids"/>
    <n v="0"/>
    <n v="0"/>
    <n v="0"/>
    <n v="0"/>
  </r>
  <r>
    <x v="732"/>
    <s v="Convertion Printed in E-books Forma"/>
    <x v="33"/>
    <s v="E-Learning Material &amp; Multicopying"/>
    <s v="E12016"/>
    <s v="Convertion Of Printed Material in Digital Format"/>
    <n v="0"/>
    <n v="0"/>
    <n v="0"/>
    <n v="0"/>
  </r>
  <r>
    <x v="733"/>
    <s v="Insurance Premium"/>
    <x v="31"/>
    <s v="Insurance Premium"/>
    <s v="E16089"/>
    <s v="Payment for Insurance for Vehicles"/>
    <n v="0"/>
    <n v="0"/>
    <n v="0"/>
    <n v="0"/>
  </r>
  <r>
    <x v="734"/>
    <s v="Insurance Premium"/>
    <x v="31"/>
    <s v="Insurance Premium"/>
    <s v="E16089"/>
    <s v="Payment for Insurance for Vehicles"/>
    <n v="0"/>
    <n v="0"/>
    <n v="0"/>
    <n v="0"/>
  </r>
  <r>
    <x v="735"/>
    <s v="Purchase of Equipments"/>
    <x v="18"/>
    <s v="KVK Expenses"/>
    <s v="E17046"/>
    <s v="Expenses For Purchase Of Equipments"/>
    <n v="0"/>
    <n v="0"/>
    <n v="0"/>
    <n v="0"/>
  </r>
  <r>
    <x v="736"/>
    <s v="Seminar &amp; Workshop"/>
    <x v="30"/>
    <s v="Organisation of Seminars/Workshops"/>
    <s v="E20040"/>
    <s v="Expenses for organisation of Seminars, Workshops, etc."/>
    <n v="0"/>
    <n v="0"/>
    <n v="0"/>
    <n v="0"/>
  </r>
  <r>
    <x v="737"/>
    <s v="Technology Support"/>
    <x v="8"/>
    <s v="Technology Support"/>
    <s v="E22053"/>
    <s v="Expenses for Technology Support"/>
    <n v="0"/>
    <n v="0"/>
    <n v="0"/>
    <n v="0"/>
  </r>
  <r>
    <x v="738"/>
    <s v="Maintenance of Equipments"/>
    <x v="32"/>
    <s v="Maintenance - Others"/>
    <s v="E23074"/>
    <s v="Maintenace of Equipments"/>
    <n v="0"/>
    <n v="0"/>
    <n v="0"/>
    <n v="0"/>
  </r>
  <r>
    <x v="739"/>
    <s v="Maintenance of Equipments"/>
    <x v="32"/>
    <s v="Maintenance - Others"/>
    <s v="E23074"/>
    <s v="Maintenace of Equipments"/>
    <n v="0"/>
    <n v="0"/>
    <n v="0"/>
    <n v="0"/>
  </r>
  <r>
    <x v="740"/>
    <s v="Postage"/>
    <x v="24"/>
    <s v="Office Expenses"/>
    <s v="E24099"/>
    <s v="Postage, Courier expenses"/>
    <n v="0"/>
    <n v="0"/>
    <n v="0"/>
    <n v="0"/>
  </r>
  <r>
    <x v="741"/>
    <s v="Postage"/>
    <x v="24"/>
    <s v="Office Expenses"/>
    <s v="E24099"/>
    <s v="Postage, Courier expenses"/>
    <n v="0"/>
    <n v="0"/>
    <n v="0"/>
    <n v="0"/>
  </r>
  <r>
    <x v="742"/>
    <s v="Postage"/>
    <x v="24"/>
    <s v="Office Expenses"/>
    <s v="E24099"/>
    <s v="Postage, Courier expenses"/>
    <n v="0"/>
    <n v="0"/>
    <n v="0"/>
    <n v="0"/>
  </r>
  <r>
    <x v="743"/>
    <s v="Postage"/>
    <x v="24"/>
    <s v="Office Expenses"/>
    <s v="E24099"/>
    <s v="Postage, Courier expenses"/>
    <n v="0"/>
    <n v="0"/>
    <n v="0"/>
    <n v="0"/>
  </r>
  <r>
    <x v="744"/>
    <s v="Postage"/>
    <x v="24"/>
    <s v="Office Expenses"/>
    <s v="E24099"/>
    <s v="Postage, Courier expenses"/>
    <n v="0"/>
    <n v="0"/>
    <n v="0"/>
    <n v="0"/>
  </r>
  <r>
    <x v="745"/>
    <s v="Postage"/>
    <x v="24"/>
    <s v="Office Expenses"/>
    <s v="E24099"/>
    <s v="Postage, Courier expenses"/>
    <n v="0"/>
    <n v="0"/>
    <n v="0"/>
    <n v="0"/>
  </r>
  <r>
    <x v="746"/>
    <s v="Postage"/>
    <x v="24"/>
    <s v="Office Expenses"/>
    <s v="E24099"/>
    <s v="Postage, Courier expenses"/>
    <n v="0"/>
    <n v="0"/>
    <n v="0"/>
    <n v="0"/>
  </r>
  <r>
    <x v="747"/>
    <s v="Postage"/>
    <x v="24"/>
    <s v="Office Expenses"/>
    <s v="E24099"/>
    <s v="Postage, Courier expenses"/>
    <n v="0"/>
    <n v="0"/>
    <n v="0"/>
    <n v="0"/>
  </r>
  <r>
    <x v="748"/>
    <s v="Text Book Purchase"/>
    <x v="2"/>
    <s v="Printing &amp; Purchase of Print Material"/>
    <s v="E27103"/>
    <s v="Printing &amp; Production of Text Books"/>
    <n v="0"/>
    <n v="0"/>
    <n v="0"/>
    <n v="0"/>
  </r>
  <r>
    <x v="749"/>
    <s v="Study Centre Fees Refund"/>
    <x v="9"/>
    <s v="Refund of Fees"/>
    <s v="E28133"/>
    <s v="Study Center Fees Refund"/>
    <n v="0"/>
    <n v="0"/>
    <n v="0"/>
    <n v="0"/>
  </r>
  <r>
    <x v="750"/>
    <s v="Orientation / Training for Administration Staff"/>
    <x v="35"/>
    <s v="Staff Training &amp; Development"/>
    <s v="E31126"/>
    <s v="Staff Training &amp; Development (Administrative Staff)"/>
    <n v="0"/>
    <n v="0"/>
    <n v="0"/>
    <n v="0"/>
  </r>
  <r>
    <x v="751"/>
    <s v="Orientation / Training for Administration Staff"/>
    <x v="35"/>
    <s v="Staff Training &amp; Development"/>
    <s v="E31126"/>
    <s v="Staff Training &amp; Development (Administrative Staff)"/>
    <n v="0"/>
    <n v="0"/>
    <n v="0"/>
    <n v="0"/>
  </r>
  <r>
    <x v="752"/>
    <s v="Orientation / Training for Administration Staff"/>
    <x v="35"/>
    <s v="Staff Training &amp; Development"/>
    <s v="E31126"/>
    <s v="Staff Training &amp; Development (Administrative Staff)"/>
    <n v="0"/>
    <n v="0"/>
    <n v="0"/>
    <n v="0"/>
  </r>
  <r>
    <x v="753"/>
    <s v="Staff Training &amp; Development"/>
    <x v="35"/>
    <s v="Staff Training &amp; Development"/>
    <s v="E31126"/>
    <s v="Staff Training &amp; Development (Administrative Staff)"/>
    <n v="0"/>
    <n v="0"/>
    <n v="0"/>
    <n v="0"/>
  </r>
  <r>
    <x v="754"/>
    <s v="Student Support Services"/>
    <x v="4"/>
    <s v="Student &amp; Social Support Expenses"/>
    <s v="E33131"/>
    <s v="Student Support Services"/>
    <n v="0"/>
    <n v="0"/>
    <n v="0"/>
    <n v="0"/>
  </r>
  <r>
    <x v="755"/>
    <s v="Student Support Services"/>
    <x v="4"/>
    <s v="Student &amp; Social Support Expenses"/>
    <s v="E33131"/>
    <s v="Student Support Services"/>
    <n v="0"/>
    <n v="0"/>
    <n v="0"/>
    <n v="0"/>
  </r>
  <r>
    <x v="756"/>
    <s v="Student Support Services"/>
    <x v="4"/>
    <s v="Student &amp; Social Support Expenses"/>
    <s v="E33131"/>
    <s v="Student Support Services"/>
    <n v="0"/>
    <n v="0"/>
    <n v="0"/>
    <n v="0"/>
  </r>
  <r>
    <x v="757"/>
    <s v="Student Support Services"/>
    <x v="4"/>
    <s v="Student &amp; Social Support Expenses"/>
    <s v="E33131"/>
    <s v="Student Support Services"/>
    <n v="0"/>
    <n v="0"/>
    <n v="0"/>
    <n v="0"/>
  </r>
  <r>
    <x v="758"/>
    <s v="Assistance for Socio-economic Weaker Students"/>
    <x v="4"/>
    <s v="Student &amp; Social Support Expenses"/>
    <s v="E33136"/>
    <s v="Support to Poor Students"/>
    <n v="0"/>
    <n v="0"/>
    <n v="0"/>
    <n v="0"/>
  </r>
  <r>
    <x v="759"/>
    <s v="Monitoring of Study Centre"/>
    <x v="22"/>
    <s v="Study Center Expenses"/>
    <s v="E34084"/>
    <s v="Monitoring of Study Centre"/>
    <n v="0"/>
    <n v="0"/>
    <n v="0"/>
    <n v="0"/>
  </r>
  <r>
    <x v="760"/>
    <s v="Study Centre Fees Refund"/>
    <x v="22"/>
    <s v="Study Center Expenses"/>
    <s v="E34134"/>
    <s v="Study Centre Remuneration"/>
    <n v="0"/>
    <n v="0"/>
    <n v="0"/>
    <n v="0"/>
  </r>
  <r>
    <x v="761"/>
    <s v="Travelling Expenses for Seminar/ Workshop to Academic staff"/>
    <x v="27"/>
    <s v="TA / DA"/>
    <s v="E35142"/>
    <s v="TA/DA Expenses for Experts &amp; Others "/>
    <n v="0"/>
    <n v="0"/>
    <n v="0"/>
    <n v="0"/>
  </r>
  <r>
    <x v="762"/>
    <s v="Travaling Exp.For Seminar Workshop(Admin Staff)"/>
    <x v="27"/>
    <s v="TA / DA"/>
    <s v="E35145"/>
    <s v="TA/DA Expenses to Staff"/>
    <n v="0"/>
    <n v="0"/>
    <n v="0"/>
    <n v="0"/>
  </r>
  <r>
    <x v="763"/>
    <s v="Website Design Develop. &amp; Maint."/>
    <x v="34"/>
    <s v="S/W Purchase, Development &amp; Maintenance"/>
    <s v="E36018"/>
    <s v="Design,Development Of Software,Hosting Of Website &amp; Web Applications"/>
    <n v="0"/>
    <n v="0"/>
    <n v="0"/>
    <n v="0"/>
  </r>
  <r>
    <x v="764"/>
    <s v="Website Design Develop. &amp; Maint."/>
    <x v="34"/>
    <s v="S/W Purchase, Development &amp; Maintenance"/>
    <s v="E36018"/>
    <s v="Design,Development Of Software,Hosting Of Website &amp; Web Applications"/>
    <n v="0"/>
    <n v="0"/>
    <n v="0"/>
    <n v="0"/>
  </r>
  <r>
    <x v="765"/>
    <s v="Services &amp; Hire Charges"/>
    <x v="6"/>
    <s v="Services &amp; Hire Charges"/>
    <s v="E37052"/>
    <s v="Expenses for services &amp; hire charges"/>
    <n v="0"/>
    <n v="0"/>
    <n v="0"/>
    <n v="0"/>
  </r>
  <r>
    <x v="766"/>
    <s v="Seminar &amp; Conferences "/>
    <x v="30"/>
    <s v="Organisation of Seminars/Workshops"/>
    <s v="E20040"/>
    <s v="Expenses for organisation of Seminars, Workshops, etc."/>
    <n v="0"/>
    <n v="0"/>
    <n v="0"/>
    <n v="0"/>
  </r>
  <r>
    <x v="767"/>
    <s v="Purchase  of Furniture"/>
    <x v="12"/>
    <s v="Furniture &amp; Fixtures"/>
    <s v="E01037"/>
    <s v="Expenses for Furniture &amp; Fixtures"/>
    <n v="0"/>
    <n v="0"/>
    <n v="0"/>
    <n v="0"/>
  </r>
  <r>
    <x v="768"/>
    <m/>
    <x v="6"/>
    <s v="Services &amp; Hire Charges"/>
    <s v="E37041"/>
    <s v="Expenses for other manpower supply"/>
    <m/>
    <n v="0"/>
    <n v="0"/>
    <n v="0"/>
  </r>
  <r>
    <x v="769"/>
    <s v="Seminar &amp; Workshop"/>
    <x v="30"/>
    <s v="Organisation of Seminars/Workshops"/>
    <s v="E20040"/>
    <s v="Expenses for organisation of Seminars, Workshops, etc."/>
    <n v="2600000"/>
    <n v="384453"/>
    <n v="600000"/>
    <m/>
  </r>
  <r>
    <x v="770"/>
    <s v="Bank Commition Charges"/>
    <x v="37"/>
    <s v="Bank Expenses"/>
    <s v="E09028"/>
    <s v="Expenses For Cheque Cancellation, Bank Commission, etc."/>
    <n v="50000"/>
    <n v="4561"/>
    <n v="10000"/>
    <m/>
  </r>
  <r>
    <x v="771"/>
    <s v="Bank Commition Charges"/>
    <x v="37"/>
    <s v="Bank Expenses"/>
    <s v="E09028"/>
    <s v="Expenses For Cheque Cancellation, Bank Commission, etc."/>
    <n v="50000"/>
    <n v="0"/>
    <n v="10000"/>
    <m/>
  </r>
  <r>
    <x v="772"/>
    <s v="Legal Expenses &amp; Professional  Charges"/>
    <x v="24"/>
    <s v="Office Expenses"/>
    <s v="E24071"/>
    <s v="Legal Fees &amp; Professional Charges"/>
    <n v="10000"/>
    <n v="0"/>
    <n v="10000"/>
    <m/>
  </r>
  <r>
    <x v="773"/>
    <s v="Expenses on RC / SC - Furniture"/>
    <x v="12"/>
    <s v="Furniture &amp; Fixtures"/>
    <s v="E01037"/>
    <s v="Expenses for Furniture &amp; Fixtures"/>
    <n v="0"/>
    <n v="0"/>
    <n v="0"/>
    <m/>
  </r>
  <r>
    <x v="774"/>
    <s v="Purchase  of Furniture"/>
    <x v="12"/>
    <s v="Furniture &amp; Fixtures"/>
    <s v="E01037"/>
    <s v="Expenses for Furniture &amp; Fixtures"/>
    <n v="0"/>
    <n v="0"/>
    <n v="0"/>
    <m/>
  </r>
  <r>
    <x v="775"/>
    <s v="Purchase  of Furniture"/>
    <x v="12"/>
    <s v="Furniture &amp; Fixtures"/>
    <s v="E01037"/>
    <s v="Expenses for Furniture &amp; Fixtures"/>
    <n v="0"/>
    <n v="0"/>
    <m/>
    <m/>
  </r>
  <r>
    <x v="776"/>
    <s v="Purchase of Furniture"/>
    <x v="12"/>
    <s v="Furniture &amp; Fixtures"/>
    <s v="E01037"/>
    <s v="Expenses for Furniture &amp; Fixtures"/>
    <n v="0"/>
    <n v="0"/>
    <m/>
    <m/>
  </r>
  <r>
    <x v="777"/>
    <s v="Purchase of Furniture"/>
    <x v="12"/>
    <s v="Furniture &amp; Fixtures"/>
    <s v="E01037"/>
    <s v="Expenses for Furniture &amp; Fixtures"/>
    <n v="0"/>
    <n v="0"/>
    <m/>
    <m/>
  </r>
  <r>
    <x v="778"/>
    <s v="Purchase of Equipments"/>
    <x v="15"/>
    <s v="Equipments"/>
    <s v="E02046"/>
    <s v="Expenses for purchase of Equipments"/>
    <n v="0"/>
    <n v="0"/>
    <n v="0"/>
    <m/>
  </r>
  <r>
    <x v="779"/>
    <s v="Purchase of Equipments"/>
    <x v="15"/>
    <s v="Equipments"/>
    <s v="E02046"/>
    <s v="Expenses for purchase of Equipments"/>
    <n v="0"/>
    <n v="0"/>
    <m/>
    <m/>
  </r>
  <r>
    <x v="780"/>
    <s v="Purchase of Equipments"/>
    <x v="15"/>
    <s v="Equipments"/>
    <s v="E02046"/>
    <s v="Expenses for purchase of Equipments"/>
    <n v="0"/>
    <n v="0"/>
    <m/>
    <m/>
  </r>
  <r>
    <x v="781"/>
    <s v="Purchase of Computer &amp; Peripherals"/>
    <x v="14"/>
    <s v="Computers &amp; Peripherals"/>
    <s v="E03045"/>
    <s v="Expenses for Purchase of Computers"/>
    <n v="0"/>
    <n v="0"/>
    <n v="0"/>
    <m/>
  </r>
  <r>
    <x v="782"/>
    <s v="Purchase of Computer &#10;&amp; Peripherals"/>
    <x v="14"/>
    <s v="Computers &amp; Peripherals"/>
    <s v="E03045"/>
    <s v="Expenses for Purchase of Computers"/>
    <n v="0"/>
    <n v="0"/>
    <m/>
    <m/>
  </r>
  <r>
    <x v="783"/>
    <s v="Purchase of Computer &amp; Peripherals"/>
    <x v="14"/>
    <s v="Computers &amp; Peripherals"/>
    <s v="E03045"/>
    <s v="Expenses for Purchase of Computers"/>
    <n v="0"/>
    <n v="0"/>
    <m/>
    <m/>
  </r>
  <r>
    <x v="784"/>
    <s v="Purchase of Computer &amp; Peripherals"/>
    <x v="14"/>
    <s v="Computers &amp; Peripherals"/>
    <s v="E03045"/>
    <s v="Expenses for Purchase of Computers"/>
    <n v="0"/>
    <n v="0"/>
    <m/>
    <m/>
  </r>
  <r>
    <x v="785"/>
    <s v="Purchase of Computer &amp; Peripherals"/>
    <x v="14"/>
    <s v="Computers &amp; Peripherals"/>
    <s v="E03045"/>
    <s v="Expenses for Purchase of Computers"/>
    <n v="0"/>
    <n v="0"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88">
  <r>
    <x v="0"/>
    <x v="0"/>
    <s v="A.5.P.5.1.1"/>
    <s v="Purchase of Land "/>
    <x v="0"/>
    <s v="Expenses on Land"/>
    <x v="0"/>
    <x v="0"/>
    <n v="600000000"/>
    <n v="0"/>
    <n v="100000000"/>
    <n v="500000000"/>
    <s v="Capital Expinditure"/>
  </r>
  <r>
    <x v="1"/>
    <x v="1"/>
    <s v="A.2.P.81.9"/>
    <s v="Conduct of Exam (Old Expinditure)"/>
    <x v="1"/>
    <s v="Examination Expenses"/>
    <x v="1"/>
    <x v="1"/>
    <n v="250000000"/>
    <n v="70400000"/>
    <n v="300000000"/>
    <n v="500000000"/>
    <s v="Revenue Expinditure"/>
  </r>
  <r>
    <x v="2"/>
    <x v="2"/>
    <s v="A.7.P.28"/>
    <s v="Production of Text Books"/>
    <x v="2"/>
    <s v="Printing &amp; Purchase of Print Material"/>
    <x v="2"/>
    <x v="2"/>
    <n v="200000000"/>
    <n v="183693284"/>
    <n v="315000000"/>
    <n v="239200000"/>
    <s v="Revenue Expinditure"/>
  </r>
  <r>
    <x v="3"/>
    <x v="3"/>
    <s v="A.5.P.5.12.4"/>
    <s v="Construction of New Building "/>
    <x v="3"/>
    <s v="Construction / Renovation of  Building &amp; Civil Work"/>
    <x v="3"/>
    <x v="3"/>
    <n v="100000000"/>
    <n v="0"/>
    <n v="1000000"/>
    <n v="210000000"/>
    <s v="Capital Expinditure"/>
  </r>
  <r>
    <x v="1"/>
    <x v="4"/>
    <s v="A.2.P.81.5"/>
    <s v="Conduct of CAP (Scanning Exp./MIL) "/>
    <x v="1"/>
    <s v="Examination Expenses"/>
    <x v="4"/>
    <x v="4"/>
    <n v="130000000"/>
    <n v="178874"/>
    <n v="130000000"/>
    <n v="120000000"/>
    <s v="Revenue Expinditure"/>
  </r>
  <r>
    <x v="1"/>
    <x v="5"/>
    <s v="A.2.P.81.8"/>
    <s v="TA/DA to Exam. Work"/>
    <x v="1"/>
    <s v="Examination Expenses"/>
    <x v="5"/>
    <x v="5"/>
    <n v="35000000"/>
    <n v="174658"/>
    <n v="500000"/>
    <n v="70000000"/>
    <s v="Revenue Expinditure"/>
  </r>
  <r>
    <x v="3"/>
    <x v="6"/>
    <s v="A.5.P.5.1.2"/>
    <s v="Electrification of Buildings "/>
    <x v="3"/>
    <s v="Construction / Renovation of  Building &amp; Civil Work"/>
    <x v="6"/>
    <x v="6"/>
    <n v="25000000"/>
    <n v="365172"/>
    <n v="1000000"/>
    <n v="70000000"/>
    <s v="Capital Expinditure"/>
  </r>
  <r>
    <x v="1"/>
    <x v="7"/>
    <s v="A.2.P.81.10"/>
    <s v="TA/DA to CAP"/>
    <x v="1"/>
    <s v="Examination Expenses"/>
    <x v="7"/>
    <x v="7"/>
    <m/>
    <n v="0"/>
    <n v="32000000"/>
    <n v="70000000"/>
    <s v="Revenue Expinditure"/>
  </r>
  <r>
    <x v="1"/>
    <x v="8"/>
    <s v="A.2.P.81.6"/>
    <s v="Remuneration to Evaluators"/>
    <x v="1"/>
    <s v="Examination Expenses"/>
    <x v="8"/>
    <x v="8"/>
    <n v="80000000"/>
    <n v="9866"/>
    <n v="50000000"/>
    <n v="60000000"/>
    <s v="Revenue Expinditure"/>
  </r>
  <r>
    <x v="4"/>
    <x v="9"/>
    <s v="A.11.P.33"/>
    <s v="Student Support Services"/>
    <x v="4"/>
    <s v="Student &amp; Social Support Expenses"/>
    <x v="9"/>
    <x v="9"/>
    <n v="60000000"/>
    <n v="33299051"/>
    <n v="50000000"/>
    <n v="60000000"/>
    <s v="Revenue Expinditure"/>
  </r>
  <r>
    <x v="1"/>
    <x v="10"/>
    <s v="A.2.P.81.2"/>
    <s v="Hon. To Exam Centre Staff "/>
    <x v="1"/>
    <s v="Examination Expenses"/>
    <x v="10"/>
    <x v="10"/>
    <n v="90000000"/>
    <n v="3532496"/>
    <n v="6000000"/>
    <n v="50000000"/>
    <s v="Revenue Expinditure"/>
  </r>
  <r>
    <x v="5"/>
    <x v="11"/>
    <s v="A.1.P.6"/>
    <s v="Salary"/>
    <x v="5"/>
    <s v="Salary"/>
    <x v="11"/>
    <x v="11"/>
    <n v="46120000"/>
    <n v="21398486"/>
    <n v="35000000"/>
    <n v="42000000"/>
    <s v="Revenue Expinditure"/>
  </r>
  <r>
    <x v="5"/>
    <x v="11"/>
    <s v="A.2.P.6"/>
    <s v="Salary"/>
    <x v="5"/>
    <s v="Salary"/>
    <x v="11"/>
    <x v="11"/>
    <n v="35000000"/>
    <n v="19900698"/>
    <n v="24000000"/>
    <n v="30000000"/>
    <s v="Revenue Expinditure"/>
  </r>
  <r>
    <x v="6"/>
    <x v="12"/>
    <s v="A.1.P.27"/>
    <s v="Services &amp; Hire Charges"/>
    <x v="6"/>
    <s v="Services &amp; Hire Charges"/>
    <x v="12"/>
    <x v="12"/>
    <n v="40610000"/>
    <n v="21279626"/>
    <n v="27500000"/>
    <n v="27500000"/>
    <s v="Revenue Expinditure"/>
  </r>
  <r>
    <x v="1"/>
    <x v="13"/>
    <s v="A.2.P.28"/>
    <s v="Printing &amp; Distribution&#10;of Answer Books"/>
    <x v="1"/>
    <s v="Examination Expenses"/>
    <x v="13"/>
    <x v="13"/>
    <n v="30000000"/>
    <n v="15254402"/>
    <n v="22500000"/>
    <n v="25000000"/>
    <s v="Revenue Expinditure"/>
  </r>
  <r>
    <x v="7"/>
    <x v="14"/>
    <s v="A.1.P.88"/>
    <s v="Ph.D, BBA, ITI, EPP, Stipend"/>
    <x v="7"/>
    <s v="Expenses On Student Of Learn &amp;  Earn"/>
    <x v="14"/>
    <x v="14"/>
    <n v="23500000"/>
    <n v="10379103"/>
    <n v="15000000"/>
    <n v="23500000"/>
    <s v="Revenue Expinditure"/>
  </r>
  <r>
    <x v="8"/>
    <x v="15"/>
    <s v="A.11.P.36"/>
    <s v="Technology Support"/>
    <x v="8"/>
    <s v="Technology Support"/>
    <x v="15"/>
    <x v="15"/>
    <n v="20000000"/>
    <n v="713507"/>
    <n v="10000000"/>
    <n v="20000000"/>
    <s v="Revenue Expinditure"/>
  </r>
  <r>
    <x v="1"/>
    <x v="16"/>
    <s v="A.2.P.81.4"/>
    <s v="CAP Expenses - Transpotation of Exam Material &amp; CAP Meeting Exp. "/>
    <x v="1"/>
    <s v="Examination Expenses"/>
    <x v="16"/>
    <x v="16"/>
    <n v="20000000"/>
    <n v="138750364"/>
    <n v="200000000"/>
    <n v="20000000"/>
    <s v="Revenue Expinditure"/>
  </r>
  <r>
    <x v="5"/>
    <x v="17"/>
    <s v="A.1.P.6.1"/>
    <s v="Provision for 7th Pay Commission "/>
    <x v="5"/>
    <s v="Salary"/>
    <x v="17"/>
    <x v="17"/>
    <n v="20000000"/>
    <n v="0"/>
    <n v="0"/>
    <n v="20000000"/>
    <s v="Revenue Expinditure"/>
  </r>
  <r>
    <x v="9"/>
    <x v="18"/>
    <s v="A.11.P.29"/>
    <s v="Study Centre fees refund"/>
    <x v="9"/>
    <s v="Refund of Fees"/>
    <x v="18"/>
    <x v="18"/>
    <n v="17150000"/>
    <n v="0"/>
    <n v="17150000"/>
    <n v="20000000"/>
    <s v="Revenue Expinditure"/>
  </r>
  <r>
    <x v="5"/>
    <x v="11"/>
    <s v="A.7.P.6"/>
    <s v="Salary"/>
    <x v="5"/>
    <s v="Salary"/>
    <x v="11"/>
    <x v="11"/>
    <n v="15000000"/>
    <n v="10312618"/>
    <n v="15000000"/>
    <n v="18000000"/>
    <s v="Revenue Expinditure"/>
  </r>
  <r>
    <x v="5"/>
    <x v="19"/>
    <s v="A.22.P.6"/>
    <s v="Salary"/>
    <x v="5"/>
    <s v="Salary"/>
    <x v="19"/>
    <x v="19"/>
    <n v="17000000"/>
    <n v="2827289"/>
    <n v="16000000"/>
    <n v="17000000"/>
    <s v="Revenue Expinditure"/>
  </r>
  <r>
    <x v="5"/>
    <x v="11"/>
    <s v="A.11.P.6"/>
    <s v="Salary"/>
    <x v="5"/>
    <s v="Salary"/>
    <x v="11"/>
    <x v="11"/>
    <n v="15280000"/>
    <n v="11374974"/>
    <n v="14000000"/>
    <n v="16000000"/>
    <s v="Revenue Expinditure"/>
  </r>
  <r>
    <x v="5"/>
    <x v="11"/>
    <s v="A.4.P.6"/>
    <s v="Salary"/>
    <x v="5"/>
    <s v="Salary"/>
    <x v="11"/>
    <x v="11"/>
    <n v="15100000"/>
    <n v="8843152"/>
    <n v="12500000"/>
    <n v="15000000"/>
    <s v="Revenue Expinditure"/>
  </r>
  <r>
    <x v="5"/>
    <x v="11"/>
    <s v="A.9.P.6"/>
    <s v="Salary"/>
    <x v="5"/>
    <s v="Salary"/>
    <x v="11"/>
    <x v="11"/>
    <n v="12960000"/>
    <n v="8703112"/>
    <n v="12960000"/>
    <n v="15000000"/>
    <s v="Revenue Expinditure"/>
  </r>
  <r>
    <x v="5"/>
    <x v="11"/>
    <s v="A.8.P.6"/>
    <s v="Salary"/>
    <x v="5"/>
    <s v="Salary"/>
    <x v="11"/>
    <x v="11"/>
    <n v="12370000"/>
    <n v="9121690"/>
    <n v="13000000"/>
    <n v="15000000"/>
    <s v="Revenue Expinditure"/>
  </r>
  <r>
    <x v="5"/>
    <x v="17"/>
    <s v="A.2.P.6.1"/>
    <s v="Provision for 7th Pay Commission "/>
    <x v="5"/>
    <s v="Salary"/>
    <x v="17"/>
    <x v="17"/>
    <n v="13500000"/>
    <n v="0"/>
    <n v="0"/>
    <n v="13500000"/>
    <s v="Revenue Expinditure"/>
  </r>
  <r>
    <x v="5"/>
    <x v="19"/>
    <s v="A.25.P.6"/>
    <s v="Salary"/>
    <x v="5"/>
    <s v="Salary"/>
    <x v="19"/>
    <x v="19"/>
    <n v="14000000"/>
    <n v="6761992"/>
    <n v="10000000"/>
    <n v="12000000"/>
    <s v="Revenue Expinditure"/>
  </r>
  <r>
    <x v="5"/>
    <x v="19"/>
    <s v="A.24.P.6"/>
    <s v="Salary"/>
    <x v="5"/>
    <s v="Salary"/>
    <x v="19"/>
    <x v="19"/>
    <n v="12000000"/>
    <n v="5958656"/>
    <n v="9000000"/>
    <n v="11000000"/>
    <s v="Revenue Expinditure"/>
  </r>
  <r>
    <x v="10"/>
    <x v="20"/>
    <s v="A.1.P.90"/>
    <s v="Employees Welfare"/>
    <x v="10"/>
    <s v="Employee Welfare"/>
    <x v="20"/>
    <x v="20"/>
    <n v="9000000"/>
    <n v="8762000"/>
    <n v="9000000"/>
    <n v="11000000"/>
    <s v="Revenue Expinditure"/>
  </r>
  <r>
    <x v="1"/>
    <x v="21"/>
    <s v="A.2.P.30"/>
    <s v="Printing of Mark Sheets &amp; &#10;Degree Certificates"/>
    <x v="1"/>
    <s v="Examination Expenses"/>
    <x v="21"/>
    <x v="21"/>
    <n v="14400000"/>
    <n v="5200000"/>
    <n v="8000000"/>
    <n v="10000000"/>
    <s v="Revenue Expinditure"/>
  </r>
  <r>
    <x v="11"/>
    <x v="22"/>
    <s v="A.23.P.38"/>
    <s v="Development of Course Material &amp; QAM"/>
    <x v="11"/>
    <s v="Development of Course Material and QAM"/>
    <x v="22"/>
    <x v="22"/>
    <n v="13050000"/>
    <n v="18094"/>
    <n v="700000"/>
    <n v="10000000"/>
    <s v="Revenue Expinditure"/>
  </r>
  <r>
    <x v="5"/>
    <x v="19"/>
    <s v="A.27.P.6"/>
    <s v="Salary"/>
    <x v="5"/>
    <s v="Salary"/>
    <x v="19"/>
    <x v="19"/>
    <n v="12000000"/>
    <n v="5713108"/>
    <n v="8500000"/>
    <n v="10000000"/>
    <s v="Revenue Expinditure"/>
  </r>
  <r>
    <x v="5"/>
    <x v="23"/>
    <s v="A.1.P.42"/>
    <s v="Pension Contribution to Government"/>
    <x v="5"/>
    <s v="Salary"/>
    <x v="23"/>
    <x v="23"/>
    <n v="10000000"/>
    <n v="7338707"/>
    <n v="9000000"/>
    <n v="10000000"/>
    <s v="Revenue Expinditure"/>
  </r>
  <r>
    <x v="12"/>
    <x v="24"/>
    <s v="A.5.P.5.1.3"/>
    <s v="Furniture of Buildings "/>
    <x v="12"/>
    <s v="Furniture &amp; Fixtures"/>
    <x v="24"/>
    <x v="24"/>
    <n v="10000000"/>
    <n v="0"/>
    <n v="100000"/>
    <n v="10000000"/>
    <s v="Capital Expinditure"/>
  </r>
  <r>
    <x v="5"/>
    <x v="17"/>
    <s v="A.7.P.6.1"/>
    <s v="Provision for 7th Pay Commission "/>
    <x v="5"/>
    <s v="Salary"/>
    <x v="17"/>
    <x v="17"/>
    <n v="9350000"/>
    <n v="0"/>
    <n v="0"/>
    <n v="10000000"/>
    <s v="Revenue Expinditure"/>
  </r>
  <r>
    <x v="5"/>
    <x v="11"/>
    <s v="A.3.P.6"/>
    <s v="Salary"/>
    <x v="5"/>
    <s v="Salary"/>
    <x v="11"/>
    <x v="11"/>
    <n v="7260000"/>
    <n v="5211353"/>
    <n v="8200000"/>
    <n v="10000000"/>
    <s v="Revenue Expinditure"/>
  </r>
  <r>
    <x v="5"/>
    <x v="19"/>
    <s v="A.28.P.6"/>
    <s v="Salary"/>
    <x v="5"/>
    <s v="Salary"/>
    <x v="19"/>
    <x v="19"/>
    <n v="13000000"/>
    <n v="5498641"/>
    <n v="7500000"/>
    <n v="9000000"/>
    <s v="Revenue Expinditure"/>
  </r>
  <r>
    <x v="11"/>
    <x v="22"/>
    <s v="A.27.P.38"/>
    <s v="Development of Course Material &amp; QAM"/>
    <x v="11"/>
    <s v="Development of Course Material and QAM"/>
    <x v="22"/>
    <x v="22"/>
    <n v="8660000"/>
    <n v="354133"/>
    <n v="1000000"/>
    <n v="8660000"/>
    <s v="Revenue Expinditure"/>
  </r>
  <r>
    <x v="5"/>
    <x v="17"/>
    <s v="A.22.P.6.1"/>
    <s v="Provision for 7th Pay Commission "/>
    <x v="5"/>
    <s v="Salary"/>
    <x v="17"/>
    <x v="17"/>
    <n v="7920000"/>
    <n v="0"/>
    <n v="0"/>
    <n v="8600000"/>
    <s v="Revenue Expinditure"/>
  </r>
  <r>
    <x v="5"/>
    <x v="19"/>
    <s v="A.23.P.6"/>
    <s v="Salary"/>
    <x v="5"/>
    <s v="Salary"/>
    <x v="19"/>
    <x v="19"/>
    <n v="13000000"/>
    <n v="5214759"/>
    <n v="7100000"/>
    <n v="8500000"/>
    <s v="Revenue Expinditure"/>
  </r>
  <r>
    <x v="5"/>
    <x v="17"/>
    <s v="A.4.P.6.1"/>
    <s v="Provision for 7th Pay Commission "/>
    <x v="5"/>
    <s v="Salary"/>
    <x v="17"/>
    <x v="17"/>
    <n v="7590000"/>
    <n v="0"/>
    <n v="0"/>
    <n v="8200000"/>
    <s v="Revenue Expinditure"/>
  </r>
  <r>
    <x v="5"/>
    <x v="11"/>
    <s v="A.12.P.6"/>
    <s v="Salary"/>
    <x v="5"/>
    <s v="Salary"/>
    <x v="11"/>
    <x v="11"/>
    <n v="7950000"/>
    <n v="3821137"/>
    <n v="6000000"/>
    <n v="8000000"/>
    <s v="Revenue Expinditure"/>
  </r>
  <r>
    <x v="5"/>
    <x v="17"/>
    <s v="A.23.P.6.1"/>
    <s v="Provision for 7th Pay Commission "/>
    <x v="5"/>
    <s v="Salary"/>
    <x v="17"/>
    <x v="17"/>
    <n v="7700000"/>
    <n v="0"/>
    <n v="0"/>
    <n v="8000000"/>
    <s v="Revenue Expinditure"/>
  </r>
  <r>
    <x v="13"/>
    <x v="25"/>
    <s v="A.5.P.46"/>
    <s v="Electricity Charges"/>
    <x v="13"/>
    <s v="Electricity &amp; Water Charges"/>
    <x v="25"/>
    <x v="25"/>
    <n v="7500000"/>
    <n v="6101705"/>
    <n v="7500000"/>
    <n v="8000000"/>
    <s v="Revenue Expinditure"/>
  </r>
  <r>
    <x v="10"/>
    <x v="26"/>
    <s v="A.1.P.28"/>
    <s v="Reimb. of Medical Expenses to Staff"/>
    <x v="10"/>
    <s v="Employee Welfare"/>
    <x v="26"/>
    <x v="26"/>
    <n v="5000000"/>
    <n v="3449162"/>
    <n v="8000000"/>
    <n v="8000000"/>
    <s v="Revenue Expinditure"/>
  </r>
  <r>
    <x v="5"/>
    <x v="19"/>
    <s v="A.30.P.6"/>
    <s v="Salary"/>
    <x v="5"/>
    <s v="Salary"/>
    <x v="19"/>
    <x v="19"/>
    <n v="6500000"/>
    <n v="4511266"/>
    <n v="6500000"/>
    <n v="7500000"/>
    <s v="Revenue Expinditure"/>
  </r>
  <r>
    <x v="5"/>
    <x v="17"/>
    <s v="A.8.P.6.1"/>
    <s v="Provision for 7th Pay Commission "/>
    <x v="5"/>
    <s v="Salary"/>
    <x v="17"/>
    <x v="17"/>
    <n v="6600000"/>
    <n v="0"/>
    <n v="0"/>
    <n v="7100000"/>
    <s v="Revenue Expinditure"/>
  </r>
  <r>
    <x v="5"/>
    <x v="11"/>
    <s v="A.6.P.6"/>
    <s v="Salary"/>
    <x v="5"/>
    <s v="Salary"/>
    <x v="11"/>
    <x v="11"/>
    <n v="5850000"/>
    <n v="4241910"/>
    <n v="5900000"/>
    <n v="7100000"/>
    <s v="Revenue Expinditure"/>
  </r>
  <r>
    <x v="5"/>
    <x v="19"/>
    <s v="A.26.P.6"/>
    <s v="Salary"/>
    <x v="5"/>
    <s v="Salary"/>
    <x v="19"/>
    <x v="19"/>
    <n v="12000000"/>
    <n v="3947742"/>
    <n v="11500000"/>
    <n v="7000000"/>
    <s v="Revenue Expinditure"/>
  </r>
  <r>
    <x v="5"/>
    <x v="11"/>
    <s v="A.14.P.6"/>
    <s v="Salary"/>
    <x v="5"/>
    <s v="Salary"/>
    <x v="11"/>
    <x v="11"/>
    <n v="6870000"/>
    <n v="4956335"/>
    <n v="7000000"/>
    <n v="6870000"/>
    <s v="Revenue Expinditure"/>
  </r>
  <r>
    <x v="5"/>
    <x v="11"/>
    <s v="A.13.P.6"/>
    <s v="Salary"/>
    <x v="5"/>
    <s v="Salary"/>
    <x v="11"/>
    <x v="11"/>
    <n v="6370000"/>
    <n v="4135730"/>
    <n v="6370000"/>
    <n v="6370000"/>
    <s v="Revenue Expinditure"/>
  </r>
  <r>
    <x v="4"/>
    <x v="27"/>
    <s v="A.10.P.31"/>
    <s v="Ashwamedh Proreta &amp; Expenses"/>
    <x v="4"/>
    <s v="Student &amp; Social Support Expenses"/>
    <x v="27"/>
    <x v="27"/>
    <n v="6000000"/>
    <n v="3065857"/>
    <n v="6000000"/>
    <n v="6000000"/>
    <s v="Revenue Expinditure"/>
  </r>
  <r>
    <x v="5"/>
    <x v="17"/>
    <s v="A.11.P.6.1"/>
    <s v="Provision for 7th Pay Commission "/>
    <x v="5"/>
    <s v="Salary"/>
    <x v="17"/>
    <x v="17"/>
    <n v="5500000"/>
    <n v="0"/>
    <n v="0"/>
    <n v="6000000"/>
    <s v="Revenue Expinditure"/>
  </r>
  <r>
    <x v="5"/>
    <x v="17"/>
    <s v="A.9.P.6.1"/>
    <s v="Provision for 7th Pay Commission "/>
    <x v="5"/>
    <s v="Salary"/>
    <x v="17"/>
    <x v="17"/>
    <n v="5500000"/>
    <n v="0"/>
    <n v="0"/>
    <n v="6000000"/>
    <s v="Revenue Expinditure"/>
  </r>
  <r>
    <x v="5"/>
    <x v="17"/>
    <s v="A.3.P.6.1"/>
    <s v="Provision for 7th Pay Commission"/>
    <x v="5"/>
    <s v="Salary"/>
    <x v="17"/>
    <x v="17"/>
    <n v="5060000"/>
    <n v="0"/>
    <n v="0"/>
    <n v="5570000"/>
    <s v="Revenue Expinditure"/>
  </r>
  <r>
    <x v="5"/>
    <x v="17"/>
    <s v="A.28.P.6.1"/>
    <s v="Provision for 7th Pay Commission "/>
    <x v="5"/>
    <s v="Salary"/>
    <x v="17"/>
    <x v="17"/>
    <n v="5060000"/>
    <n v="0"/>
    <n v="0"/>
    <n v="5400000"/>
    <s v="Revenue Expinditure"/>
  </r>
  <r>
    <x v="5"/>
    <x v="11"/>
    <s v="A.21.P.6"/>
    <s v="Salary"/>
    <x v="5"/>
    <s v="Salary"/>
    <x v="11"/>
    <x v="11"/>
    <n v="3990000"/>
    <n v="3070812"/>
    <n v="4300000"/>
    <n v="5160000"/>
    <s v="Revenue Expinditure"/>
  </r>
  <r>
    <x v="4"/>
    <x v="28"/>
    <s v="A.10.P.30"/>
    <s v="Indradhanusha Proreta &amp; Expenses"/>
    <x v="4"/>
    <s v="Student &amp; Social Support Expenses"/>
    <x v="28"/>
    <x v="28"/>
    <n v="20000000"/>
    <n v="7325187"/>
    <n v="9000000"/>
    <n v="5000000"/>
    <s v="Revenue Expinditure"/>
  </r>
  <r>
    <x v="5"/>
    <x v="29"/>
    <s v="A.1.P.46"/>
    <s v="Leave Encashment"/>
    <x v="5"/>
    <s v="Salary"/>
    <x v="29"/>
    <x v="29"/>
    <n v="7500000"/>
    <n v="3584567"/>
    <n v="4400000"/>
    <n v="5000000"/>
    <s v="Revenue Expinditure"/>
  </r>
  <r>
    <x v="12"/>
    <x v="24"/>
    <s v="A.1.P.1"/>
    <s v="Purchase of Furniture"/>
    <x v="12"/>
    <s v="Furniture &amp; Fixtures"/>
    <x v="24"/>
    <x v="24"/>
    <n v="7000000"/>
    <n v="387989"/>
    <n v="1500000"/>
    <n v="5000000"/>
    <s v="Capital Expinditure"/>
  </r>
  <r>
    <x v="14"/>
    <x v="30"/>
    <s v="A.1.P.3"/>
    <s v="Purchase of Computer &amp; Peripherals"/>
    <x v="14"/>
    <s v="Computers &amp; Peripherals"/>
    <x v="30"/>
    <x v="30"/>
    <n v="7000000"/>
    <n v="505328"/>
    <n v="600000"/>
    <n v="5000000"/>
    <s v="Capital Expinditure"/>
  </r>
  <r>
    <x v="1"/>
    <x v="31"/>
    <s v="A.2.P.81.3"/>
    <s v="Flying Squad Expenses "/>
    <x v="1"/>
    <s v="Examination Expenses"/>
    <x v="31"/>
    <x v="31"/>
    <n v="5000000"/>
    <n v="0"/>
    <n v="1500000"/>
    <n v="5000000"/>
    <s v="Revenue Expinditure"/>
  </r>
  <r>
    <x v="5"/>
    <x v="17"/>
    <s v="A.26.P.6.1"/>
    <s v="Provision for 7th Pay Commission "/>
    <x v="5"/>
    <s v="Salary"/>
    <x v="17"/>
    <x v="17"/>
    <n v="4600000"/>
    <n v="0"/>
    <n v="0"/>
    <n v="5000000"/>
    <s v="Revenue Expinditure"/>
  </r>
  <r>
    <x v="5"/>
    <x v="17"/>
    <s v="A.25.P.6.1"/>
    <s v="Provision for 7th Pay Commission "/>
    <x v="5"/>
    <s v="Salary"/>
    <x v="17"/>
    <x v="17"/>
    <n v="4510000"/>
    <n v="0"/>
    <n v="0"/>
    <n v="5000000"/>
    <s v="Revenue Expinditure"/>
  </r>
  <r>
    <x v="15"/>
    <x v="32"/>
    <s v="A.8.P.2"/>
    <s v="Purchase of Equipments"/>
    <x v="15"/>
    <s v="Equipments"/>
    <x v="32"/>
    <x v="32"/>
    <n v="4100000"/>
    <n v="14974"/>
    <n v="20000"/>
    <n v="5000000"/>
    <s v="Capital Expinditure"/>
  </r>
  <r>
    <x v="1"/>
    <x v="33"/>
    <s v="A.3.P.28"/>
    <s v="Paper Setting "/>
    <x v="1"/>
    <s v="Examination Expenses"/>
    <x v="33"/>
    <x v="33"/>
    <n v="4000000"/>
    <n v="3364752"/>
    <n v="4000000"/>
    <n v="5000000"/>
    <s v="Revenue Expinditure"/>
  </r>
  <r>
    <x v="3"/>
    <x v="34"/>
    <s v="A.5.P.5.2"/>
    <s v="Development of  Roads &amp; Ground"/>
    <x v="3"/>
    <s v="Construction / Renovation of  Building &amp; Civil Work"/>
    <x v="34"/>
    <x v="34"/>
    <n v="2000000"/>
    <n v="422526"/>
    <n v="700000"/>
    <n v="5000000"/>
    <s v="Capital Expinditure"/>
  </r>
  <r>
    <x v="9"/>
    <x v="35"/>
    <s v="A.22.P.28"/>
    <s v="Refund of Fees"/>
    <x v="9"/>
    <s v="Refund of Fees"/>
    <x v="35"/>
    <x v="35"/>
    <n v="100000"/>
    <n v="0"/>
    <n v="830000"/>
    <n v="5000000"/>
    <s v="Revenue Expinditure"/>
  </r>
  <r>
    <x v="16"/>
    <x v="36"/>
    <s v="A.5.P.49"/>
    <s v="Rent, Rates &amp; Taxes "/>
    <x v="16"/>
    <s v="Rent, Rates &amp; Taxes"/>
    <x v="36"/>
    <x v="36"/>
    <n v="0"/>
    <n v="408339"/>
    <n v="600000"/>
    <n v="5000000"/>
    <s v="Revenue Expinditure"/>
  </r>
  <r>
    <x v="5"/>
    <x v="17"/>
    <s v="A.24.P.6.1"/>
    <s v="Provision for 7th Pay Commission "/>
    <x v="5"/>
    <s v="Salary"/>
    <x v="17"/>
    <x v="17"/>
    <n v="4400000"/>
    <n v="0"/>
    <n v="0"/>
    <n v="4800000"/>
    <s v="Revenue Expinditure"/>
  </r>
  <r>
    <x v="5"/>
    <x v="11"/>
    <s v="A.20.P.6"/>
    <s v="Salary"/>
    <x v="5"/>
    <s v="Salary"/>
    <x v="11"/>
    <x v="11"/>
    <n v="4160000"/>
    <n v="2616882"/>
    <n v="3800000"/>
    <n v="4560000"/>
    <s v="Revenue Expinditure"/>
  </r>
  <r>
    <x v="9"/>
    <x v="18"/>
    <s v="A.24.P.29"/>
    <s v=" Study Centre Fees Refund"/>
    <x v="9"/>
    <s v="Refund of Fees"/>
    <x v="18"/>
    <x v="18"/>
    <n v="0"/>
    <n v="353690"/>
    <n v="450000"/>
    <n v="4530000"/>
    <s v="Revenue Expinditure"/>
  </r>
  <r>
    <x v="5"/>
    <x v="11"/>
    <s v="A.15.P.6"/>
    <s v="Salary"/>
    <x v="5"/>
    <s v="Salary"/>
    <x v="11"/>
    <x v="11"/>
    <n v="3550000"/>
    <n v="2605352"/>
    <n v="3550000"/>
    <n v="4300000"/>
    <s v="Revenue Expinditure"/>
  </r>
  <r>
    <x v="5"/>
    <x v="17"/>
    <s v="A.27.P.6.1"/>
    <s v="Provision for 7th Pay Commission "/>
    <x v="5"/>
    <s v="Salary"/>
    <x v="17"/>
    <x v="17"/>
    <n v="3960000"/>
    <n v="0"/>
    <n v="0"/>
    <n v="4200000"/>
    <s v="Revenue Expinditure"/>
  </r>
  <r>
    <x v="11"/>
    <x v="22"/>
    <s v="A.7.P.38"/>
    <s v="Development of Course &#10;Material &amp; QAM"/>
    <x v="11"/>
    <s v="Development of Course Material and QAM"/>
    <x v="22"/>
    <x v="22"/>
    <n v="10000000"/>
    <n v="9494131"/>
    <n v="10000000"/>
    <n v="4000000"/>
    <s v="Revenue Expinditure"/>
  </r>
  <r>
    <x v="5"/>
    <x v="17"/>
    <s v="A.30.P.6.1"/>
    <s v="Provision for 7th Pay Commission "/>
    <x v="5"/>
    <s v="Salary"/>
    <x v="17"/>
    <x v="17"/>
    <n v="3520000"/>
    <n v="0"/>
    <n v="0"/>
    <n v="3900000"/>
    <s v="Revenue Expinditure"/>
  </r>
  <r>
    <x v="5"/>
    <x v="11"/>
    <s v="A.17.P.6"/>
    <s v="Salary"/>
    <x v="5"/>
    <s v="Salary"/>
    <x v="11"/>
    <x v="11"/>
    <n v="3600000"/>
    <n v="1946706"/>
    <n v="3200000"/>
    <n v="3840000"/>
    <s v="Revenue Expinditure"/>
  </r>
  <r>
    <x v="17"/>
    <x v="37"/>
    <s v="A.1.P.22"/>
    <s v="Advertisement"/>
    <x v="17"/>
    <s v="Advertisement &amp; Publicity"/>
    <x v="37"/>
    <x v="37"/>
    <n v="5050000"/>
    <n v="2781723"/>
    <n v="3360000"/>
    <n v="3500000"/>
    <s v="Revenue Expinditure"/>
  </r>
  <r>
    <x v="5"/>
    <x v="11"/>
    <s v="A.5.P.6"/>
    <s v="Salary"/>
    <x v="5"/>
    <s v="Salary"/>
    <x v="11"/>
    <x v="11"/>
    <n v="2740000"/>
    <n v="1989406"/>
    <n v="2740000"/>
    <n v="3350000"/>
    <s v="Revenue Expinditure"/>
  </r>
  <r>
    <x v="5"/>
    <x v="11"/>
    <s v="A.16.P.6"/>
    <s v="Salary"/>
    <x v="5"/>
    <s v="Salary"/>
    <x v="11"/>
    <x v="11"/>
    <n v="3320000"/>
    <n v="2375944"/>
    <n v="3320000"/>
    <n v="3320000"/>
    <s v="Revenue Expinditure"/>
  </r>
  <r>
    <x v="18"/>
    <x v="38"/>
    <s v="A.31.P.29"/>
    <s v="Campus Garden Maint/ Landscape Devel &amp; Maint"/>
    <x v="18"/>
    <s v="KVK Expenses"/>
    <x v="38"/>
    <x v="38"/>
    <n v="3500000"/>
    <n v="2008672"/>
    <n v="2500000"/>
    <n v="3000000"/>
    <s v="Revenue Expinditure"/>
  </r>
  <r>
    <x v="18"/>
    <x v="38"/>
    <s v="A.31.P.5.2"/>
    <s v="Building Land-Scaping Development"/>
    <x v="18"/>
    <s v="KVK Expenses"/>
    <x v="38"/>
    <x v="38"/>
    <n v="3000000"/>
    <n v="1725579"/>
    <n v="2500000"/>
    <n v="3000000"/>
    <s v="Capital Expinditure"/>
  </r>
  <r>
    <x v="18"/>
    <x v="39"/>
    <s v="A.31.P.28"/>
    <s v="Farm Maintenance"/>
    <x v="18"/>
    <s v="KVK Expenses"/>
    <x v="39"/>
    <x v="39"/>
    <n v="2500000"/>
    <n v="2414794"/>
    <n v="3000000"/>
    <n v="3000000"/>
    <s v="Revenue Expinditure"/>
  </r>
  <r>
    <x v="3"/>
    <x v="40"/>
    <s v="A.5.P.5.5"/>
    <s v="Expenses on Water Supply &amp; Sanitaiton"/>
    <x v="3"/>
    <s v="Construction / Renovation of  Building &amp; Civil Work"/>
    <x v="40"/>
    <x v="40"/>
    <n v="500000"/>
    <n v="0"/>
    <n v="100000"/>
    <n v="3000000"/>
    <s v="Capital Expinditure"/>
  </r>
  <r>
    <x v="9"/>
    <x v="18"/>
    <s v="A.26.P.29"/>
    <s v="Study Centre Fees Refund"/>
    <x v="9"/>
    <s v="Refund of Fees"/>
    <x v="18"/>
    <x v="18"/>
    <n v="3200000"/>
    <n v="23200"/>
    <n v="400000"/>
    <n v="2850000"/>
    <s v="Revenue Expinditure"/>
  </r>
  <r>
    <x v="5"/>
    <x v="19"/>
    <s v="A.29.P.6"/>
    <s v="Salary"/>
    <x v="5"/>
    <s v="Salary"/>
    <x v="19"/>
    <x v="19"/>
    <n v="4000000"/>
    <n v="1718768"/>
    <n v="2500000"/>
    <n v="2700000"/>
    <s v="Revenue Expinditure"/>
  </r>
  <r>
    <x v="5"/>
    <x v="17"/>
    <s v="A.6.P.6.1"/>
    <s v="Provision for 7th Pay Commission "/>
    <x v="5"/>
    <s v="Salary"/>
    <x v="17"/>
    <x v="17"/>
    <n v="2500000"/>
    <n v="0"/>
    <n v="0"/>
    <n v="2700000"/>
    <s v="Revenue Expinditure"/>
  </r>
  <r>
    <x v="9"/>
    <x v="41"/>
    <s v="A.27.P.28"/>
    <s v="Refund of Study Centre Deposit "/>
    <x v="9"/>
    <s v="Refund of Fees"/>
    <x v="41"/>
    <x v="41"/>
    <n v="0"/>
    <n v="0"/>
    <n v="0"/>
    <n v="2650000"/>
    <s v="Revenue Expinditure"/>
  </r>
  <r>
    <x v="19"/>
    <x v="42"/>
    <s v="A.1.P.5.1"/>
    <s v="Purchase of New Vehicles"/>
    <x v="19"/>
    <s v="Purchase of Vehicle"/>
    <x v="42"/>
    <x v="42"/>
    <n v="7000000"/>
    <n v="0"/>
    <n v="0"/>
    <n v="2500000"/>
    <s v="Capital Expinditure"/>
  </r>
  <r>
    <x v="1"/>
    <x v="43"/>
    <s v="A.2.P.31"/>
    <s v="Convocation Expenses"/>
    <x v="1"/>
    <s v="Examination Expenses"/>
    <x v="43"/>
    <x v="43"/>
    <n v="5000000"/>
    <n v="1607194"/>
    <n v="2500000"/>
    <n v="2500000"/>
    <s v="Revenue Expinditure"/>
  </r>
  <r>
    <x v="1"/>
    <x v="44"/>
    <s v="A.3.P.30"/>
    <s v="Printing &amp; Distribution of Question Papers"/>
    <x v="1"/>
    <s v="Examination Expenses"/>
    <x v="44"/>
    <x v="44"/>
    <n v="5000000"/>
    <n v="1076400"/>
    <n v="2000000"/>
    <n v="2500000"/>
    <s v="Revenue Expinditure"/>
  </r>
  <r>
    <x v="20"/>
    <x v="45"/>
    <s v="A.11.P.40"/>
    <s v="Delivery of Study Material"/>
    <x v="20"/>
    <s v="Delivery of Study Material"/>
    <x v="45"/>
    <x v="45"/>
    <n v="3600000"/>
    <n v="1332123"/>
    <n v="2000000"/>
    <n v="2500000"/>
    <s v="Revenue Expinditure"/>
  </r>
  <r>
    <x v="16"/>
    <x v="36"/>
    <s v="A.14.P.31"/>
    <s v="Building Rent &amp; Taxes"/>
    <x v="16"/>
    <s v="Rent, Rates &amp; Taxes"/>
    <x v="36"/>
    <x v="36"/>
    <n v="2300000"/>
    <n v="986316"/>
    <n v="2300000"/>
    <n v="2500000"/>
    <s v="Revenue Expinditure"/>
  </r>
  <r>
    <x v="21"/>
    <x v="46"/>
    <s v="A.1.P.47"/>
    <s v="New Expenses for Innovation &amp; Incubation"/>
    <x v="21"/>
    <s v="Inovation &amp; Incubation Centre"/>
    <x v="46"/>
    <x v="46"/>
    <n v="2000000"/>
    <n v="0"/>
    <n v="300000"/>
    <n v="2500000"/>
    <s v="Revenue Expinditure"/>
  </r>
  <r>
    <x v="5"/>
    <x v="17"/>
    <s v="A.12.P.6.1"/>
    <s v="Provision for 7th  Pay Commission "/>
    <x v="5"/>
    <s v="Salary"/>
    <x v="17"/>
    <x v="17"/>
    <n v="1810000"/>
    <n v="0"/>
    <n v="0"/>
    <n v="2500000"/>
    <s v="Revenue Expinditure"/>
  </r>
  <r>
    <x v="1"/>
    <x v="4"/>
    <s v="A.2.P.81"/>
    <s v="Conduct of Exam /CAP/Remunaration"/>
    <x v="1"/>
    <s v="Examination Expenses"/>
    <x v="4"/>
    <x v="4"/>
    <n v="0"/>
    <n v="0"/>
    <n v="2500000"/>
    <n v="2500000"/>
    <s v="Revenue Expinditure"/>
  </r>
  <r>
    <x v="22"/>
    <x v="47"/>
    <s v="A.11.P.86"/>
    <s v="New Study Center Inspection Expenses (New)"/>
    <x v="22"/>
    <s v="Study Center Expenses"/>
    <x v="47"/>
    <x v="47"/>
    <n v="0"/>
    <n v="0"/>
    <n v="0"/>
    <n v="2500000"/>
    <s v="Revenue Expinditure"/>
  </r>
  <r>
    <x v="9"/>
    <x v="35"/>
    <s v="A.25.P.28"/>
    <s v="Refund of Fees"/>
    <x v="9"/>
    <s v="Refund of Fees"/>
    <x v="35"/>
    <x v="35"/>
    <n v="50000"/>
    <n v="0"/>
    <n v="10000"/>
    <n v="2350000"/>
    <s v="Revenue Expinditure"/>
  </r>
  <r>
    <x v="9"/>
    <x v="35"/>
    <s v="A.23.P.28"/>
    <s v="Refund of Fees"/>
    <x v="9"/>
    <s v="Refund of Fees"/>
    <x v="35"/>
    <x v="35"/>
    <n v="500000"/>
    <n v="0"/>
    <n v="450000"/>
    <n v="2250000"/>
    <s v="Revenue Expinditure"/>
  </r>
  <r>
    <x v="9"/>
    <x v="18"/>
    <s v="A.23.P.29"/>
    <s v="Study Centre Fees  Refund"/>
    <x v="9"/>
    <s v="Refund of Fees"/>
    <x v="18"/>
    <x v="18"/>
    <n v="20000000"/>
    <n v="1577930"/>
    <n v="20000000"/>
    <n v="2000000"/>
    <s v="Revenue Expinditure"/>
  </r>
  <r>
    <x v="9"/>
    <x v="35"/>
    <s v="A.11.P.28"/>
    <s v="Refund of Fees "/>
    <x v="9"/>
    <s v="Refund of Fees"/>
    <x v="35"/>
    <x v="35"/>
    <n v="5000000"/>
    <n v="356650"/>
    <n v="5000000"/>
    <n v="2000000"/>
    <s v="Revenue Expinditure"/>
  </r>
  <r>
    <x v="23"/>
    <x v="48"/>
    <s v="A.1.P.29"/>
    <s v="Petrol &amp; Repair of Vehicles"/>
    <x v="23"/>
    <s v="Fuel &amp; Maint. of Vehicle"/>
    <x v="48"/>
    <x v="48"/>
    <n v="3700000"/>
    <n v="1563507"/>
    <n v="2000000"/>
    <n v="2000000"/>
    <s v="Revenue Expinditure"/>
  </r>
  <r>
    <x v="11"/>
    <x v="22"/>
    <s v="A.24.P.38"/>
    <s v="Development of Course Material &amp; QAM"/>
    <x v="11"/>
    <s v="Development of Course Material and QAM"/>
    <x v="22"/>
    <x v="22"/>
    <n v="3620000"/>
    <n v="254640"/>
    <n v="500000"/>
    <n v="2000000"/>
    <s v="Revenue Expinditure"/>
  </r>
  <r>
    <x v="11"/>
    <x v="22"/>
    <s v="A.25.P.38"/>
    <s v="Development of Course Material &amp; QAM"/>
    <x v="11"/>
    <s v="Development of Course Material and QAM"/>
    <x v="22"/>
    <x v="22"/>
    <n v="3060000"/>
    <n v="0"/>
    <n v="100000"/>
    <n v="2000000"/>
    <s v="Revenue Expinditure"/>
  </r>
  <r>
    <x v="1"/>
    <x v="49"/>
    <s v="A.2.P.81.1"/>
    <s v="Pre &amp; Post Exam Meeting Expenses "/>
    <x v="1"/>
    <s v="Examination Expenses"/>
    <x v="49"/>
    <x v="49"/>
    <n v="2000000"/>
    <n v="87532026"/>
    <n v="10000000"/>
    <n v="2000000"/>
    <s v="Revenue Expinditure"/>
  </r>
  <r>
    <x v="4"/>
    <x v="50"/>
    <s v="A.10.P.45"/>
    <s v="Gram Dattak Yojana"/>
    <x v="4"/>
    <s v="Student &amp; Social Support Expenses"/>
    <x v="50"/>
    <x v="50"/>
    <n v="2000000"/>
    <n v="2330"/>
    <n v="300000"/>
    <n v="2000000"/>
    <s v="Revenue Expinditure"/>
  </r>
  <r>
    <x v="4"/>
    <x v="51"/>
    <s v="A.10.P.48"/>
    <s v="NSS YCMOU Grant"/>
    <x v="4"/>
    <s v="Student &amp; Social Support Expenses"/>
    <x v="51"/>
    <x v="51"/>
    <n v="2000000"/>
    <n v="253275"/>
    <n v="800000"/>
    <n v="2000000"/>
    <s v="Revenue Expinditure"/>
  </r>
  <r>
    <x v="1"/>
    <x v="52"/>
    <s v="A.3.P.84"/>
    <s v="Question Banking "/>
    <x v="1"/>
    <s v="Examination Expenses"/>
    <x v="52"/>
    <x v="52"/>
    <n v="2000000"/>
    <n v="0"/>
    <n v="100000"/>
    <n v="2000000"/>
    <s v="Revenue Expinditure"/>
  </r>
  <r>
    <x v="24"/>
    <x v="53"/>
    <s v="A.1.P.43"/>
    <s v="Ceremony &amp; Functions"/>
    <x v="24"/>
    <s v="Office Expenses"/>
    <x v="53"/>
    <x v="53"/>
    <n v="1000000"/>
    <n v="885168"/>
    <n v="2000000"/>
    <n v="2000000"/>
    <s v="Revenue Expinditure"/>
  </r>
  <r>
    <x v="5"/>
    <x v="17"/>
    <s v="A.17.P.6.1"/>
    <s v="Provision for 7th Pay Commission "/>
    <x v="5"/>
    <s v="Salary"/>
    <x v="17"/>
    <x v="17"/>
    <n v="1920000"/>
    <n v="0"/>
    <n v="0"/>
    <n v="1920000"/>
    <s v="Revenue Expinditure"/>
  </r>
  <r>
    <x v="5"/>
    <x v="17"/>
    <s v="A.21.P.6.1"/>
    <s v="Provision for 7th Pay Commission "/>
    <x v="5"/>
    <s v="Salary"/>
    <x v="17"/>
    <x v="17"/>
    <n v="1870000"/>
    <n v="0"/>
    <n v="0"/>
    <n v="1870000"/>
    <s v="Revenue Expinditure"/>
  </r>
  <r>
    <x v="24"/>
    <x v="54"/>
    <s v="A.1.P.23"/>
    <s v="Telephone Expenses"/>
    <x v="24"/>
    <s v="Office Expenses"/>
    <x v="54"/>
    <x v="54"/>
    <n v="3500000"/>
    <n v="1261635"/>
    <n v="1700000"/>
    <n v="1800000"/>
    <s v="Revenue Expinditure"/>
  </r>
  <r>
    <x v="25"/>
    <x v="55"/>
    <s v="A.6.P.4"/>
    <s v="Purchase of Books &amp; Journals"/>
    <x v="25"/>
    <s v="Purchase of Books"/>
    <x v="55"/>
    <x v="55"/>
    <n v="2000000"/>
    <n v="1533539"/>
    <n v="1850000"/>
    <n v="1800000"/>
    <s v="Capital Expinditure"/>
  </r>
  <r>
    <x v="9"/>
    <x v="35"/>
    <s v="A.29.P.28"/>
    <s v="Refund of Fees"/>
    <x v="9"/>
    <s v="Refund of Fees"/>
    <x v="35"/>
    <x v="35"/>
    <n v="0"/>
    <n v="0"/>
    <n v="0"/>
    <n v="1750000"/>
    <s v="Revenue Expinditure"/>
  </r>
  <r>
    <x v="5"/>
    <x v="17"/>
    <s v="A.14.P.6.1"/>
    <s v="Provision for 7th Pay Commission "/>
    <x v="5"/>
    <s v="Salary"/>
    <x v="17"/>
    <x v="17"/>
    <n v="1700000"/>
    <n v="0"/>
    <n v="0"/>
    <n v="1700000"/>
    <s v="Revenue Expinditure"/>
  </r>
  <r>
    <x v="5"/>
    <x v="17"/>
    <s v="A.13.P.6.1"/>
    <s v="Provision for 7th Pay Commission "/>
    <x v="5"/>
    <s v="Salary"/>
    <x v="17"/>
    <x v="17"/>
    <n v="1650000"/>
    <n v="0"/>
    <n v="0"/>
    <n v="1650000"/>
    <s v="Revenue Expinditure"/>
  </r>
  <r>
    <x v="5"/>
    <x v="17"/>
    <s v="A.20.P.6.1"/>
    <s v="Provision for 7th Pay Commission "/>
    <x v="5"/>
    <s v="Salary"/>
    <x v="17"/>
    <x v="17"/>
    <n v="1650000"/>
    <n v="0"/>
    <n v="0"/>
    <n v="1650000"/>
    <s v="Revenue Expinditure"/>
  </r>
  <r>
    <x v="5"/>
    <x v="17"/>
    <s v="A.16.P.6.1"/>
    <s v="Provision for 7th Pay Commission "/>
    <x v="5"/>
    <s v="Salary"/>
    <x v="17"/>
    <x v="17"/>
    <n v="1630000"/>
    <n v="0"/>
    <n v="0"/>
    <n v="1630000"/>
    <s v="Revenue Expinditure"/>
  </r>
  <r>
    <x v="11"/>
    <x v="22"/>
    <s v="A.22.P.38"/>
    <s v="Development of Course Material &amp; QAM"/>
    <x v="11"/>
    <s v="Development of Course Material and QAM"/>
    <x v="22"/>
    <x v="22"/>
    <n v="1550000"/>
    <n v="306503"/>
    <n v="700000"/>
    <n v="1550000"/>
    <s v="Revenue Expinditure"/>
  </r>
  <r>
    <x v="26"/>
    <x v="56"/>
    <s v="A.5.P.28"/>
    <s v="Maintenance of Buildings"/>
    <x v="26"/>
    <s v="Maintenance - Civil &amp; Elecrical Work"/>
    <x v="56"/>
    <x v="3"/>
    <n v="3000000"/>
    <n v="1072757"/>
    <n v="1500000"/>
    <n v="1500000"/>
    <s v="Revenue Expinditure"/>
  </r>
  <r>
    <x v="24"/>
    <x v="57"/>
    <s v="A.1.P.18"/>
    <s v="Legal Expenses &amp; Professional Charges"/>
    <x v="24"/>
    <s v="Office Expenses"/>
    <x v="57"/>
    <x v="56"/>
    <n v="3000000"/>
    <n v="755200"/>
    <n v="1200000"/>
    <n v="1500000"/>
    <s v="Revenue Expinditure"/>
  </r>
  <r>
    <x v="11"/>
    <x v="22"/>
    <s v="A.29.P.38"/>
    <s v="Development of Course Material &amp; QAM"/>
    <x v="11"/>
    <s v="Development of Course Material and QAM"/>
    <x v="22"/>
    <x v="22"/>
    <n v="2060000"/>
    <n v="112256"/>
    <n v="300000"/>
    <n v="1500000"/>
    <s v="Revenue Expinditure"/>
  </r>
  <r>
    <x v="27"/>
    <x v="58"/>
    <s v="A.1.P.12"/>
    <s v="Travelling Expenses of Committee members &amp; Others"/>
    <x v="27"/>
    <s v="TA / DA"/>
    <x v="58"/>
    <x v="57"/>
    <n v="1600000"/>
    <n v="1229943"/>
    <n v="1500000"/>
    <n v="1500000"/>
    <s v="Revenue Expinditure"/>
  </r>
  <r>
    <x v="5"/>
    <x v="59"/>
    <s v="A.1.P.80"/>
    <s v="Leave salary Contribution Payment "/>
    <x v="5"/>
    <s v="Salary"/>
    <x v="59"/>
    <x v="58"/>
    <n v="1500000"/>
    <n v="0"/>
    <n v="500000"/>
    <n v="1500000"/>
    <s v="Revenue Expinditure"/>
  </r>
  <r>
    <x v="18"/>
    <x v="60"/>
    <s v="A.31.P.5.4"/>
    <s v="Auto Iring System / Equipmentss / Water Supply"/>
    <x v="18"/>
    <s v="KVK Expenses"/>
    <x v="60"/>
    <x v="59"/>
    <n v="1500000"/>
    <n v="65500"/>
    <n v="200000"/>
    <n v="1500000"/>
    <s v="Capital Expinditure"/>
  </r>
  <r>
    <x v="5"/>
    <x v="17"/>
    <s v="A.15.P.6.1"/>
    <s v="Provision for 7th Pay Commission "/>
    <x v="5"/>
    <s v="Salary"/>
    <x v="17"/>
    <x v="17"/>
    <n v="1500000"/>
    <n v="0"/>
    <n v="0"/>
    <n v="1500000"/>
    <s v="Revenue Expinditure"/>
  </r>
  <r>
    <x v="11"/>
    <x v="22"/>
    <s v="A.26.P.38"/>
    <s v="Development of Course Material &amp; QAM"/>
    <x v="11"/>
    <s v="Development of Course Material and QAM"/>
    <x v="22"/>
    <x v="22"/>
    <n v="500000"/>
    <n v="175570"/>
    <n v="300000"/>
    <n v="1500000"/>
    <s v="Revenue Expinditure"/>
  </r>
  <r>
    <x v="26"/>
    <x v="61"/>
    <s v="A.5.P.40"/>
    <s v="Maintenance Electricals"/>
    <x v="26"/>
    <s v="Maintenance - Civil &amp; Elecrical Work"/>
    <x v="61"/>
    <x v="6"/>
    <n v="500000"/>
    <n v="940144"/>
    <n v="1300000"/>
    <n v="1500000"/>
    <s v="Revenue Expinditure"/>
  </r>
  <r>
    <x v="6"/>
    <x v="12"/>
    <s v="A.5.P.27"/>
    <s v="Services &amp; Hire Charges"/>
    <x v="6"/>
    <s v="Services &amp; Hire Charges"/>
    <x v="12"/>
    <x v="12"/>
    <n v="500000"/>
    <n v="626937"/>
    <n v="700000"/>
    <n v="1500000"/>
    <s v="Revenue Expinditure"/>
  </r>
  <r>
    <x v="28"/>
    <x v="62"/>
    <s v="A.2.P.9"/>
    <s v="Evl. Of Project Synopsis &amp; viva-voce"/>
    <x v="28"/>
    <s v="Presentation &amp; Viva-Voce Expenses"/>
    <x v="62"/>
    <x v="60"/>
    <m/>
    <m/>
    <m/>
    <n v="1500000"/>
    <s v="Revenue Expinditure"/>
  </r>
  <r>
    <x v="5"/>
    <x v="11"/>
    <s v="A.10.P.6"/>
    <s v="Salary"/>
    <x v="5"/>
    <s v="Salary"/>
    <x v="11"/>
    <x v="11"/>
    <n v="2500000"/>
    <n v="612270"/>
    <n v="1000000"/>
    <n v="1200000"/>
    <s v="Revenue Expinditure"/>
  </r>
  <r>
    <x v="24"/>
    <x v="63"/>
    <s v="A.6.P.28"/>
    <s v="Subscription of Periodicals"/>
    <x v="24"/>
    <s v="Office Expenses"/>
    <x v="63"/>
    <x v="61"/>
    <n v="1200000"/>
    <n v="897922"/>
    <n v="1200000"/>
    <n v="1200000"/>
    <s v="Revenue Expinditure"/>
  </r>
  <r>
    <x v="4"/>
    <x v="64"/>
    <s v="A.6.P.41"/>
    <s v="Subscription of Data base"/>
    <x v="4"/>
    <s v="Student &amp; Social Support Expenses"/>
    <x v="64"/>
    <x v="62"/>
    <n v="1200000"/>
    <n v="807374"/>
    <n v="1200000"/>
    <n v="1200000"/>
    <s v="Revenue Expinditure"/>
  </r>
  <r>
    <x v="24"/>
    <x v="57"/>
    <s v="A.4.P.18"/>
    <s v="Legal Expenses"/>
    <x v="24"/>
    <s v="Office Expenses"/>
    <x v="57"/>
    <x v="56"/>
    <n v="500000"/>
    <n v="49035"/>
    <n v="500000"/>
    <n v="1200000"/>
    <s v="Revenue Expinditure"/>
  </r>
  <r>
    <x v="4"/>
    <x v="65"/>
    <s v="A.10.P.40"/>
    <s v="Avishkar Proreta &amp; Expenses"/>
    <x v="4"/>
    <s v="Student &amp; Social Support Expenses"/>
    <x v="65"/>
    <x v="63"/>
    <n v="1300000"/>
    <n v="808505"/>
    <n v="1100000"/>
    <n v="1100000"/>
    <s v="Revenue Expinditure"/>
  </r>
  <r>
    <x v="24"/>
    <x v="57"/>
    <s v="A.5.P.18"/>
    <s v="Legal Expenses  &amp; Professonal Charges"/>
    <x v="24"/>
    <s v="Office Expenses"/>
    <x v="57"/>
    <x v="56"/>
    <s v="15,00,000 "/>
    <n v="10910"/>
    <n v="30000"/>
    <n v="1000000"/>
    <s v="Revenue Expinditure"/>
  </r>
  <r>
    <x v="15"/>
    <x v="32"/>
    <s v="A.1.P.2"/>
    <s v="Purchase of Equipments"/>
    <x v="15"/>
    <s v="Equipments"/>
    <x v="32"/>
    <x v="32"/>
    <n v="7000000"/>
    <n v="567091"/>
    <n v="900000"/>
    <n v="1000000"/>
    <s v="Capital Expinditure"/>
  </r>
  <r>
    <x v="13"/>
    <x v="66"/>
    <s v="A.5.P.47"/>
    <s v="Water Charges"/>
    <x v="13"/>
    <s v="Electricity &amp; Water Charges"/>
    <x v="66"/>
    <x v="64"/>
    <n v="6000000"/>
    <n v="586450"/>
    <n v="1000000"/>
    <n v="1000000"/>
    <s v="Revenue Expinditure"/>
  </r>
  <r>
    <x v="26"/>
    <x v="67"/>
    <s v="A.5.P.5.4"/>
    <s v="Expenses on Major Repairs to Roads"/>
    <x v="26"/>
    <s v="Maintenance - Civil &amp; Elecrical Work"/>
    <x v="67"/>
    <x v="34"/>
    <n v="5000000"/>
    <n v="599819"/>
    <n v="600000"/>
    <n v="1000000"/>
    <s v="Capital Expinditure"/>
  </r>
  <r>
    <x v="8"/>
    <x v="15"/>
    <s v="A.9.P.36"/>
    <s v="Technology Support"/>
    <x v="8"/>
    <s v="Technology Support"/>
    <x v="15"/>
    <x v="15"/>
    <n v="4000000"/>
    <n v="796496"/>
    <n v="1000000"/>
    <n v="1000000"/>
    <s v="Revenue Expinditure"/>
  </r>
  <r>
    <x v="29"/>
    <x v="68"/>
    <s v="A.22.P.42"/>
    <s v="P.G.DEEDS (MKCL )"/>
    <x v="29"/>
    <s v="Research &amp; Development"/>
    <x v="68"/>
    <x v="65"/>
    <n v="2500000"/>
    <n v="22999"/>
    <n v="1000000"/>
    <n v="1000000"/>
    <s v="Revenue Expinditure"/>
  </r>
  <r>
    <x v="4"/>
    <x v="69"/>
    <s v="A.10.P.41"/>
    <s v="Avhaan Proreta &amp; Expenses"/>
    <x v="4"/>
    <s v="Student &amp; Social Support Expenses"/>
    <x v="69"/>
    <x v="66"/>
    <n v="2500000"/>
    <n v="0"/>
    <n v="1000000"/>
    <n v="1000000"/>
    <s v="Revenue Expinditure"/>
  </r>
  <r>
    <x v="1"/>
    <x v="21"/>
    <s v="A.2.P.29"/>
    <s v="Other Printings for Examination"/>
    <x v="1"/>
    <s v="Examination Expenses"/>
    <x v="21"/>
    <x v="21"/>
    <n v="1200000"/>
    <n v="666041"/>
    <n v="1000000"/>
    <n v="1000000"/>
    <s v="Revenue Expinditure"/>
  </r>
  <r>
    <x v="30"/>
    <x v="70"/>
    <s v="A.22.P.25"/>
    <s v="Seminar &amp; Workshop"/>
    <x v="30"/>
    <s v="Organisation of Seminars/Workshops"/>
    <x v="70"/>
    <x v="67"/>
    <n v="1000000"/>
    <n v="496503"/>
    <n v="700000"/>
    <n v="1000000"/>
    <s v="Revenue Expinditure"/>
  </r>
  <r>
    <x v="16"/>
    <x v="36"/>
    <s v="A.1.P.31"/>
    <s v="Rent, Rates &amp; Taxes"/>
    <x v="16"/>
    <s v="Rent, Rates &amp; Taxes"/>
    <x v="36"/>
    <x v="36"/>
    <n v="500000"/>
    <n v="391088"/>
    <n v="1000000"/>
    <n v="1000000"/>
    <s v="Revenue Expinditure"/>
  </r>
  <r>
    <x v="15"/>
    <x v="32"/>
    <s v="A.5.P.2"/>
    <s v="Purchase of Equipments"/>
    <x v="15"/>
    <s v="Equipments"/>
    <x v="32"/>
    <x v="32"/>
    <n v="0"/>
    <n v="0"/>
    <n v="0"/>
    <n v="1000000"/>
    <s v="Capital Expinditure"/>
  </r>
  <r>
    <x v="24"/>
    <x v="71"/>
    <s v="A.2.P.20"/>
    <s v="Postage"/>
    <x v="24"/>
    <s v="Office Expenses"/>
    <x v="71"/>
    <x v="68"/>
    <n v="0"/>
    <n v="0"/>
    <n v="300000"/>
    <n v="1000000"/>
    <s v="Revenue Expinditure"/>
  </r>
  <r>
    <x v="24"/>
    <x v="54"/>
    <s v="A.2.P.23"/>
    <s v="Telephone Expenses"/>
    <x v="24"/>
    <s v="Office Expenses"/>
    <x v="54"/>
    <x v="54"/>
    <m/>
    <m/>
    <m/>
    <n v="1000000"/>
    <s v="Revenue Expinditure"/>
  </r>
  <r>
    <x v="24"/>
    <x v="72"/>
    <s v="A.11.P.88"/>
    <s v="Writte off Fund Expenses &amp; Other (New)"/>
    <x v="24"/>
    <s v="Office Expenses"/>
    <x v="72"/>
    <x v="69"/>
    <m/>
    <m/>
    <n v="0"/>
    <n v="1000000"/>
    <s v="Revenue Expinditure"/>
  </r>
  <r>
    <x v="5"/>
    <x v="17"/>
    <s v="A.29.P.85"/>
    <s v="Provision for 7th Pay Commission "/>
    <x v="5"/>
    <s v="Salary"/>
    <x v="17"/>
    <x v="17"/>
    <n v="880000"/>
    <n v="0"/>
    <n v="0"/>
    <n v="950000"/>
    <s v="Revenue Expinditure"/>
  </r>
  <r>
    <x v="2"/>
    <x v="73"/>
    <s v="A.7.P.29"/>
    <s v="Printing of Other Material"/>
    <x v="2"/>
    <s v="Printing &amp; Purchase of Print Material"/>
    <x v="73"/>
    <x v="70"/>
    <n v="2500000"/>
    <n v="290390"/>
    <n v="600000"/>
    <n v="800000"/>
    <s v="Revenue Expinditure"/>
  </r>
  <r>
    <x v="27"/>
    <x v="74"/>
    <s v="A.1.P.8"/>
    <s v="Travelling Expenses to Staff"/>
    <x v="27"/>
    <s v="TA / DA"/>
    <x v="74"/>
    <x v="71"/>
    <n v="1000000"/>
    <n v="551569"/>
    <n v="800000"/>
    <n v="800000"/>
    <s v="Revenue Expinditure"/>
  </r>
  <r>
    <x v="4"/>
    <x v="75"/>
    <s v="A.22.P.84"/>
    <s v="R.C.I. DELHI 10% Amt for Spl.B.Ed."/>
    <x v="4"/>
    <s v="Student &amp; Social Support Expenses"/>
    <x v="75"/>
    <x v="72"/>
    <n v="700000"/>
    <n v="498000"/>
    <n v="700000"/>
    <n v="700000"/>
    <s v="Revenue Expinditure"/>
  </r>
  <r>
    <x v="22"/>
    <x v="47"/>
    <s v="A.11.P.41"/>
    <s v="Monitoring of Study Centre"/>
    <x v="22"/>
    <s v="Study Center Expenses"/>
    <x v="47"/>
    <x v="47"/>
    <n v="3000000"/>
    <n v="236128"/>
    <n v="400000"/>
    <n v="600000"/>
    <s v="Revenue Expinditure"/>
  </r>
  <r>
    <x v="24"/>
    <x v="76"/>
    <s v="A.1.P.11"/>
    <s v="Office Expenses / Printing &amp; Stationery"/>
    <x v="24"/>
    <s v="Office Expenses"/>
    <x v="76"/>
    <x v="73"/>
    <n v="1000000"/>
    <n v="336612"/>
    <n v="600000"/>
    <n v="600000"/>
    <s v="Revenue Expinditure"/>
  </r>
  <r>
    <x v="16"/>
    <x v="36"/>
    <s v="A.17.P.31"/>
    <s v="Building Rent &amp; Taxes"/>
    <x v="16"/>
    <s v="Rent, Rates &amp; Taxes"/>
    <x v="36"/>
    <x v="36"/>
    <n v="600000"/>
    <n v="0"/>
    <n v="600000"/>
    <n v="600000"/>
    <s v="Revenue Expinditure"/>
  </r>
  <r>
    <x v="5"/>
    <x v="17"/>
    <s v="A.10.P.6.1"/>
    <s v="Provision for 7th Pay Commission "/>
    <x v="5"/>
    <s v="Salary"/>
    <x v="17"/>
    <x v="17"/>
    <n v="530000"/>
    <n v="0"/>
    <n v="0"/>
    <n v="600000"/>
    <s v="Revenue Expinditure"/>
  </r>
  <r>
    <x v="1"/>
    <x v="77"/>
    <s v="A.2.P.81.7"/>
    <s v="Contingency Exp. For Examination "/>
    <x v="1"/>
    <s v="Examination Expenses"/>
    <x v="77"/>
    <x v="74"/>
    <n v="500000"/>
    <n v="28936"/>
    <n v="50000"/>
    <n v="600000"/>
    <s v="Revenue Expinditure"/>
  </r>
  <r>
    <x v="9"/>
    <x v="18"/>
    <s v="A.22.P.29"/>
    <s v="Study Centre Fees Refund"/>
    <x v="9"/>
    <s v="Refund of Fees"/>
    <x v="18"/>
    <x v="18"/>
    <s v="12,00,000"/>
    <n v="1314960"/>
    <n v="1500000"/>
    <n v="500000"/>
    <s v="Revenue Expinditure"/>
  </r>
  <r>
    <x v="9"/>
    <x v="18"/>
    <s v="A.25.P.29"/>
    <s v=" Study Centre Fees Refund"/>
    <x v="9"/>
    <s v="Refund of Fees"/>
    <x v="18"/>
    <x v="18"/>
    <n v="70000000"/>
    <n v="351000"/>
    <n v="500000"/>
    <n v="500000"/>
    <s v="Revenue Expinditure"/>
  </r>
  <r>
    <x v="9"/>
    <x v="18"/>
    <s v="A.29.P.29"/>
    <s v="Study Centre Fees Refund "/>
    <x v="9"/>
    <s v="Refund of Fees"/>
    <x v="18"/>
    <x v="18"/>
    <n v="4000000"/>
    <n v="420000"/>
    <n v="800000"/>
    <n v="500000"/>
    <s v="Revenue Expinditure"/>
  </r>
  <r>
    <x v="24"/>
    <x v="71"/>
    <s v="A.1.P.20"/>
    <s v="Postage"/>
    <x v="24"/>
    <s v="Office Expenses"/>
    <x v="71"/>
    <x v="68"/>
    <n v="1200000"/>
    <n v="258011"/>
    <n v="450000"/>
    <n v="500000"/>
    <s v="Revenue Expinditure"/>
  </r>
  <r>
    <x v="6"/>
    <x v="12"/>
    <s v="A.2.P.27"/>
    <s v="Services &amp; Hire Charges"/>
    <x v="6"/>
    <s v="Services &amp; Hire Charges"/>
    <x v="12"/>
    <x v="12"/>
    <n v="1000000"/>
    <n v="183540"/>
    <n v="200000"/>
    <n v="500000"/>
    <s v="Revenue Expinditure"/>
  </r>
  <r>
    <x v="5"/>
    <x v="78"/>
    <s v="A.1.P.86"/>
    <s v="Transfer TA Allowances "/>
    <x v="5"/>
    <s v="Salary"/>
    <x v="78"/>
    <x v="75"/>
    <n v="1000000"/>
    <n v="0"/>
    <n v="20000"/>
    <n v="500000"/>
    <s v="Revenue Expinditure"/>
  </r>
  <r>
    <x v="26"/>
    <x v="79"/>
    <s v="A.5.P.31"/>
    <s v="Maint. Of Water Supply &amp; Drainage Lines"/>
    <x v="26"/>
    <s v="Maintenance - Civil &amp; Elecrical Work"/>
    <x v="79"/>
    <x v="76"/>
    <n v="500000"/>
    <n v="237001"/>
    <n v="400000"/>
    <n v="500000"/>
    <s v="Revenue Expinditure"/>
  </r>
  <r>
    <x v="24"/>
    <x v="80"/>
    <s v="A.6.P.29"/>
    <s v="Institutional Membership Fee"/>
    <x v="24"/>
    <s v="Office Expenses"/>
    <x v="80"/>
    <x v="77"/>
    <n v="500000"/>
    <n v="355219"/>
    <n v="500000"/>
    <n v="500000"/>
    <s v="Revenue Expinditure"/>
  </r>
  <r>
    <x v="24"/>
    <x v="81"/>
    <s v="A.10.P.46"/>
    <s v="Loksanwad / Ex. Lecture Series"/>
    <x v="24"/>
    <s v="Office Expenses"/>
    <x v="81"/>
    <x v="78"/>
    <n v="500000"/>
    <n v="950"/>
    <n v="50000"/>
    <n v="500000"/>
    <s v="Revenue Expinditure"/>
  </r>
  <r>
    <x v="1"/>
    <x v="82"/>
    <s v="A.2.P.13"/>
    <s v="Hospitality Charges"/>
    <x v="1"/>
    <s v="Examination Expenses"/>
    <x v="82"/>
    <x v="79"/>
    <n v="110000"/>
    <n v="54179"/>
    <n v="100000"/>
    <n v="500000"/>
    <s v="Revenue Expinditure"/>
  </r>
  <r>
    <x v="24"/>
    <x v="83"/>
    <s v="A.11.P.87"/>
    <s v="B.Ed Meeting Admission &amp; Other Expenses (New)"/>
    <x v="24"/>
    <s v="Office Expenses"/>
    <x v="83"/>
    <x v="80"/>
    <n v="0"/>
    <n v="0"/>
    <n v="0"/>
    <n v="500000"/>
    <s v="Revenue Expinditure"/>
  </r>
  <r>
    <x v="10"/>
    <x v="84"/>
    <s v="A.1.P.44"/>
    <s v="Woman Expenses"/>
    <x v="10"/>
    <s v="Employee Welfare"/>
    <x v="84"/>
    <x v="81"/>
    <m/>
    <m/>
    <m/>
    <n v="500000"/>
    <s v="Revenue Expinditure"/>
  </r>
  <r>
    <x v="24"/>
    <x v="85"/>
    <s v="A.4.P.27"/>
    <s v="Audit Fee"/>
    <x v="24"/>
    <s v="Office Expenses"/>
    <x v="85"/>
    <x v="82"/>
    <n v="500000"/>
    <n v="265500"/>
    <n v="450000"/>
    <n v="450000"/>
    <s v="Revenue Expinditure"/>
  </r>
  <r>
    <x v="8"/>
    <x v="15"/>
    <s v="A.8.P.36"/>
    <s v="Technology Support"/>
    <x v="8"/>
    <s v="Technology Support"/>
    <x v="15"/>
    <x v="15"/>
    <n v="14400000"/>
    <n v="0"/>
    <n v="100000"/>
    <n v="400000"/>
    <s v="Revenue Expinditure"/>
  </r>
  <r>
    <x v="16"/>
    <x v="36"/>
    <s v="A.20.P.31"/>
    <s v="Building Rent &amp; Taxes"/>
    <x v="16"/>
    <s v="Rent, Rates &amp; Taxes"/>
    <x v="36"/>
    <x v="36"/>
    <n v="400000"/>
    <n v="213549"/>
    <n v="400000"/>
    <n v="400000"/>
    <s v="Revenue Expinditure"/>
  </r>
  <r>
    <x v="31"/>
    <x v="86"/>
    <s v="A.1.P.24.1 "/>
    <s v="Insurance Premium (Vehicle)"/>
    <x v="31"/>
    <s v="Insurance Premium"/>
    <x v="86"/>
    <x v="83"/>
    <n v="400000"/>
    <n v="292665"/>
    <n v="400000"/>
    <n v="400000"/>
    <s v="Revenue Expinditure"/>
  </r>
  <r>
    <x v="23"/>
    <x v="48"/>
    <s v="A.14.P.29"/>
    <s v="Petrol &amp; Repairs of Vehicles"/>
    <x v="23"/>
    <s v="Fuel &amp; Maint. of Vehicle"/>
    <x v="48"/>
    <x v="48"/>
    <n v="350000"/>
    <n v="132204"/>
    <n v="150000"/>
    <n v="350000"/>
    <s v="Revenue Expinditure"/>
  </r>
  <r>
    <x v="5"/>
    <x v="17"/>
    <s v="A.5.P.6.1"/>
    <s v="Provision for 7th Pay Commission "/>
    <x v="5"/>
    <s v="Salary"/>
    <x v="17"/>
    <x v="17"/>
    <n v="330000"/>
    <n v="0"/>
    <n v="0"/>
    <n v="330000"/>
    <s v="Revenue Expinditure"/>
  </r>
  <r>
    <x v="24"/>
    <x v="76"/>
    <s v="A.4.P.11"/>
    <s v="Office Expenses / Printing &amp; Staitonery"/>
    <x v="24"/>
    <s v="Office Expenses"/>
    <x v="76"/>
    <x v="73"/>
    <n v="600000"/>
    <n v="215014"/>
    <n v="300000"/>
    <n v="300000"/>
    <s v="Revenue Expinditure"/>
  </r>
  <r>
    <x v="11"/>
    <x v="22"/>
    <s v="A.28.P.38"/>
    <s v="Development of Course Material &amp; QAM"/>
    <x v="11"/>
    <s v="Development of Course Material and QAM"/>
    <x v="22"/>
    <x v="22"/>
    <n v="560000"/>
    <n v="0"/>
    <n v="10000"/>
    <n v="300000"/>
    <s v="Revenue Expinditure"/>
  </r>
  <r>
    <x v="24"/>
    <x v="87"/>
    <s v="A.1.P.13"/>
    <s v="Hospitality Charges"/>
    <x v="24"/>
    <s v="Office Expenses"/>
    <x v="87"/>
    <x v="79"/>
    <n v="500000"/>
    <n v="214954"/>
    <n v="300000"/>
    <n v="300000"/>
    <s v="Revenue Expinditure"/>
  </r>
  <r>
    <x v="18"/>
    <x v="88"/>
    <s v="A.31.P.5.5"/>
    <s v="Campus / Farm Development"/>
    <x v="18"/>
    <s v="KVK Expenses"/>
    <x v="88"/>
    <x v="84"/>
    <n v="200000"/>
    <n v="200000"/>
    <n v="250000"/>
    <n v="300000"/>
    <s v="Capital Expinditure"/>
  </r>
  <r>
    <x v="32"/>
    <x v="89"/>
    <s v="A.5.P.15"/>
    <s v="Maintenance of Equipments"/>
    <x v="32"/>
    <s v="Maintenance - Others"/>
    <x v="89"/>
    <x v="85"/>
    <n v="200000"/>
    <n v="79582"/>
    <n v="100000"/>
    <n v="300000"/>
    <s v="Revenue Expinditure"/>
  </r>
  <r>
    <x v="9"/>
    <x v="18"/>
    <s v="A.30.P.29"/>
    <s v="Study Centre Fees Refund "/>
    <x v="9"/>
    <s v="Refund of Fees"/>
    <x v="18"/>
    <x v="18"/>
    <n v="0"/>
    <n v="20620"/>
    <n v="30000"/>
    <n v="300000"/>
    <s v="Revenue Expinditure"/>
  </r>
  <r>
    <x v="24"/>
    <x v="90"/>
    <s v="A.1.P.17"/>
    <s v="Contingencies"/>
    <x v="24"/>
    <s v="Office Expenses"/>
    <x v="90"/>
    <x v="86"/>
    <n v="550000"/>
    <n v="141511"/>
    <n v="200000"/>
    <n v="250000"/>
    <s v="Revenue Expinditure"/>
  </r>
  <r>
    <x v="5"/>
    <x v="91"/>
    <s v="A.1.P.19"/>
    <s v="Expenditure on Overtime"/>
    <x v="5"/>
    <s v="Salary"/>
    <x v="91"/>
    <x v="87"/>
    <n v="250000"/>
    <n v="160970"/>
    <n v="250000"/>
    <n v="250000"/>
    <s v="Revenue Expinditure"/>
  </r>
  <r>
    <x v="23"/>
    <x v="48"/>
    <s v="A.13.P.29"/>
    <s v="Petrol &amp; Repairs of Vehicles"/>
    <x v="23"/>
    <s v="Fuel &amp; Maint. of Vehicle"/>
    <x v="48"/>
    <x v="48"/>
    <n v="250000"/>
    <n v="45685"/>
    <n v="100000"/>
    <n v="250000"/>
    <s v="Revenue Expinditure"/>
  </r>
  <r>
    <x v="20"/>
    <x v="45"/>
    <s v="A.13.P.30"/>
    <s v="Delivery of Study Material"/>
    <x v="20"/>
    <s v="Delivery of Study Material"/>
    <x v="45"/>
    <x v="45"/>
    <n v="200000"/>
    <n v="162071"/>
    <n v="300000"/>
    <n v="250000"/>
    <s v="Revenue Expinditure"/>
  </r>
  <r>
    <x v="23"/>
    <x v="48"/>
    <s v="A.15.P.29"/>
    <s v="Petrol &amp; Repairs of Vehicles"/>
    <x v="23"/>
    <s v="Fuel &amp; Maint. of Vehicle"/>
    <x v="48"/>
    <x v="48"/>
    <n v="200000"/>
    <n v="31223"/>
    <n v="60000"/>
    <n v="250000"/>
    <s v="Revenue Expinditure"/>
  </r>
  <r>
    <x v="7"/>
    <x v="92"/>
    <s v="A.23.P.32"/>
    <s v="Vocational Education &amp;  Training (Skill Development)"/>
    <x v="7"/>
    <s v="Expenses On Student Of Learn &amp;  Earn"/>
    <x v="92"/>
    <x v="88"/>
    <n v="0"/>
    <n v="0"/>
    <n v="0"/>
    <n v="250000"/>
    <s v="Revenue Expinditure"/>
  </r>
  <r>
    <x v="33"/>
    <x v="93"/>
    <s v="A.26.P.43"/>
    <s v="E-Learning Material &amp; Multicopying"/>
    <x v="33"/>
    <s v="E-Learning Material &amp; Multicopying"/>
    <x v="93"/>
    <x v="89"/>
    <n v="1000000"/>
    <n v="0"/>
    <n v="10000"/>
    <n v="200000"/>
    <s v="Revenue Expinditure"/>
  </r>
  <r>
    <x v="4"/>
    <x v="94"/>
    <s v="A.10.P.44"/>
    <s v="AIU Sports &amp; Youth Festival Contribution"/>
    <x v="4"/>
    <s v="Student &amp; Social Support Expenses"/>
    <x v="94"/>
    <x v="90"/>
    <n v="500000"/>
    <n v="0"/>
    <n v="50000"/>
    <n v="200000"/>
    <s v="Revenue Expinditure"/>
  </r>
  <r>
    <x v="23"/>
    <x v="48"/>
    <s v="A.12.P.29"/>
    <s v="Petrol &amp; Repairs of Vehicles"/>
    <x v="23"/>
    <s v="Fuel &amp; Maint. of Vehicle"/>
    <x v="48"/>
    <x v="48"/>
    <n v="250000"/>
    <n v="38670"/>
    <n v="100000"/>
    <n v="200000"/>
    <s v="Revenue Expinditure"/>
  </r>
  <r>
    <x v="20"/>
    <x v="45"/>
    <s v="A.12.P.30"/>
    <s v="Delivery of Study Material"/>
    <x v="20"/>
    <s v="Delivery of Study Material"/>
    <x v="45"/>
    <x v="45"/>
    <n v="200000"/>
    <n v="20044"/>
    <n v="200000"/>
    <n v="200000"/>
    <s v="Revenue Expinditure"/>
  </r>
  <r>
    <x v="20"/>
    <x v="45"/>
    <s v="A.16.P.30"/>
    <s v="Delivery of Study Material"/>
    <x v="20"/>
    <s v="Delivery of Study Material"/>
    <x v="45"/>
    <x v="45"/>
    <n v="200000"/>
    <n v="118859"/>
    <n v="200000"/>
    <n v="200000"/>
    <s v="Revenue Expinditure"/>
  </r>
  <r>
    <x v="20"/>
    <x v="45"/>
    <s v="A.21.P.30"/>
    <s v="Delivery of Study Material"/>
    <x v="20"/>
    <s v="Delivery of Study Material"/>
    <x v="45"/>
    <x v="45"/>
    <n v="200000"/>
    <n v="98841"/>
    <n v="200000"/>
    <n v="200000"/>
    <s v="Revenue Expinditure"/>
  </r>
  <r>
    <x v="10"/>
    <x v="95"/>
    <s v="A.10.P.42"/>
    <s v="Employee Sports Expenses"/>
    <x v="10"/>
    <s v="Employee Welfare"/>
    <x v="95"/>
    <x v="91"/>
    <n v="200000"/>
    <n v="72692"/>
    <n v="200000"/>
    <n v="200000"/>
    <s v="Revenue Expinditure"/>
  </r>
  <r>
    <x v="30"/>
    <x v="70"/>
    <s v="A.11.P.25"/>
    <s v="Seminar &amp; Workshop"/>
    <x v="30"/>
    <s v="Organisation of Seminars/Workshops"/>
    <x v="70"/>
    <x v="67"/>
    <n v="200000"/>
    <n v="86239"/>
    <n v="150000"/>
    <n v="200000"/>
    <s v="Revenue Expinditure"/>
  </r>
  <r>
    <x v="4"/>
    <x v="96"/>
    <s v="A.10.P.47"/>
    <s v="Sports Material Expenses"/>
    <x v="4"/>
    <s v="Student &amp; Social Support Expenses"/>
    <x v="96"/>
    <x v="92"/>
    <n v="200000"/>
    <n v="19480"/>
    <n v="170000"/>
    <n v="200000"/>
    <s v="Revenue Expinditure"/>
  </r>
  <r>
    <x v="27"/>
    <x v="97"/>
    <s v="A.22.P.83"/>
    <s v="Travelling Exp. For Seminar Workshop to Acd.Staff"/>
    <x v="27"/>
    <s v="TA / DA"/>
    <x v="97"/>
    <x v="93"/>
    <n v="200000"/>
    <n v="81612"/>
    <n v="200000"/>
    <n v="200000"/>
    <s v="Revenue Expinditure"/>
  </r>
  <r>
    <x v="6"/>
    <x v="98"/>
    <s v="A.16.P.9"/>
    <s v="Wages"/>
    <x v="6"/>
    <s v="Services &amp; Hire Charges"/>
    <x v="98"/>
    <x v="94"/>
    <n v="200000"/>
    <n v="105541"/>
    <n v="200000"/>
    <n v="200000"/>
    <s v="Revenue Expinditure"/>
  </r>
  <r>
    <x v="24"/>
    <x v="83"/>
    <s v="A.22.P.16"/>
    <s v="Meeting Contingency Expenses"/>
    <x v="24"/>
    <s v="Office Expenses"/>
    <x v="83"/>
    <x v="80"/>
    <n v="100000"/>
    <n v="145040"/>
    <n v="200000"/>
    <n v="200000"/>
    <s v="Revenue Expinditure"/>
  </r>
  <r>
    <x v="24"/>
    <x v="54"/>
    <s v="A.15.P.23"/>
    <s v="Telephone Expenses"/>
    <x v="24"/>
    <s v="Office Expenses"/>
    <x v="54"/>
    <x v="54"/>
    <n v="100000"/>
    <n v="36610"/>
    <n v="60000"/>
    <n v="200000"/>
    <s v="Revenue Expinditure"/>
  </r>
  <r>
    <x v="24"/>
    <x v="54"/>
    <s v="A.16.P.23"/>
    <s v="Telephone Expenses"/>
    <x v="24"/>
    <s v="Office Expenses"/>
    <x v="54"/>
    <x v="54"/>
    <n v="100000"/>
    <n v="65214"/>
    <n v="100000"/>
    <n v="200000"/>
    <s v="Revenue Expinditure"/>
  </r>
  <r>
    <x v="4"/>
    <x v="99"/>
    <s v="A.10.P.87"/>
    <s v=" Cultural material exp"/>
    <x v="4"/>
    <s v="Student &amp; Social Support Expenses"/>
    <x v="99"/>
    <x v="95"/>
    <n v="0"/>
    <n v="0"/>
    <n v="0"/>
    <n v="200000"/>
    <s v="Revenue Expinditure"/>
  </r>
  <r>
    <x v="27"/>
    <x v="58"/>
    <s v="A.22.P.12"/>
    <s v="Travelling Expenses of Committee Members &amp; Others"/>
    <x v="27"/>
    <s v="TA / DA"/>
    <x v="58"/>
    <x v="57"/>
    <n v="300000"/>
    <n v="73814"/>
    <n v="150000"/>
    <n v="150000"/>
    <s v="Revenue Expinditure"/>
  </r>
  <r>
    <x v="23"/>
    <x v="48"/>
    <s v="A.16.P.29"/>
    <s v="Petrol &amp; Repairs of Vehicles"/>
    <x v="23"/>
    <s v="Fuel &amp; Maint. of Vehicle"/>
    <x v="48"/>
    <x v="48"/>
    <n v="250000"/>
    <n v="113088"/>
    <n v="250000"/>
    <n v="150000"/>
    <s v="Revenue Expinditure"/>
  </r>
  <r>
    <x v="24"/>
    <x v="100"/>
    <s v="A.1.P.21"/>
    <s v="Uniform to Class IV Employees"/>
    <x v="24"/>
    <s v="Office Expenses"/>
    <x v="100"/>
    <x v="96"/>
    <n v="150000"/>
    <n v="15258"/>
    <n v="150000"/>
    <n v="150000"/>
    <s v="Revenue Expinditure"/>
  </r>
  <r>
    <x v="16"/>
    <x v="36"/>
    <s v="A.21.P.31"/>
    <s v="Building Rent &amp; Taxes"/>
    <x v="16"/>
    <s v="Rent, Rates &amp; Taxes"/>
    <x v="36"/>
    <x v="36"/>
    <n v="150000"/>
    <n v="0"/>
    <n v="150000"/>
    <n v="150000"/>
    <s v="Revenue Expinditure"/>
  </r>
  <r>
    <x v="16"/>
    <x v="101"/>
    <s v="A.13.P.31"/>
    <s v="Building Rent &amp; Taxes"/>
    <x v="16"/>
    <s v="Rent, Rates &amp; Taxes"/>
    <x v="101"/>
    <x v="97"/>
    <n v="150000"/>
    <n v="84759"/>
    <n v="150000"/>
    <n v="150000"/>
    <s v="Revenue Expinditure"/>
  </r>
  <r>
    <x v="16"/>
    <x v="101"/>
    <s v="A.16.P.31"/>
    <s v="Building Rent &amp; Taxes"/>
    <x v="16"/>
    <s v="Rent, Rates &amp; Taxes"/>
    <x v="101"/>
    <x v="97"/>
    <n v="150000"/>
    <n v="0"/>
    <n v="100000"/>
    <n v="150000"/>
    <s v="Revenue Expinditure"/>
  </r>
  <r>
    <x v="24"/>
    <x v="54"/>
    <s v="A.14.P.23"/>
    <s v="Telephone Expenses"/>
    <x v="24"/>
    <s v="Office Expenses"/>
    <x v="54"/>
    <x v="54"/>
    <n v="100000"/>
    <n v="86627"/>
    <n v="100000"/>
    <n v="150000"/>
    <s v="Revenue Expinditure"/>
  </r>
  <r>
    <x v="13"/>
    <x v="25"/>
    <s v="A.13.P.40"/>
    <s v="Electricity Charges"/>
    <x v="13"/>
    <s v="Electricity &amp; Water Charges"/>
    <x v="25"/>
    <x v="25"/>
    <n v="100000"/>
    <n v="56250"/>
    <n v="100000"/>
    <n v="150000"/>
    <s v="Revenue Expinditure"/>
  </r>
  <r>
    <x v="13"/>
    <x v="25"/>
    <s v="A.16.P.40"/>
    <s v="Electricity Charges"/>
    <x v="13"/>
    <s v="Electricity &amp; Water Charges"/>
    <x v="25"/>
    <x v="25"/>
    <n v="100000"/>
    <n v="68844"/>
    <n v="100000"/>
    <n v="150000"/>
    <s v="Revenue Expinditure"/>
  </r>
  <r>
    <x v="30"/>
    <x v="70"/>
    <s v="A.13.P.25"/>
    <s v="Seminar &amp; Workshop"/>
    <x v="30"/>
    <s v="Organisation of Seminars/Workshops"/>
    <x v="70"/>
    <x v="67"/>
    <n v="50000"/>
    <n v="0"/>
    <n v="10000"/>
    <n v="150000"/>
    <s v="Revenue Expinditure"/>
  </r>
  <r>
    <x v="30"/>
    <x v="70"/>
    <s v="A.14.P.25"/>
    <s v="Seminar &amp; Workshop"/>
    <x v="30"/>
    <s v="Organisation of Seminars/Workshops"/>
    <x v="70"/>
    <x v="67"/>
    <n v="50000"/>
    <n v="43520"/>
    <n v="50000"/>
    <n v="150000"/>
    <s v="Revenue Expinditure"/>
  </r>
  <r>
    <x v="30"/>
    <x v="70"/>
    <s v="A.15.P.25"/>
    <s v="Seminar &amp; Workshop"/>
    <x v="30"/>
    <s v="Organisation of Seminars/Workshops"/>
    <x v="70"/>
    <x v="67"/>
    <n v="50000"/>
    <n v="0"/>
    <n v="10000"/>
    <n v="150000"/>
    <s v="Revenue Expinditure"/>
  </r>
  <r>
    <x v="30"/>
    <x v="70"/>
    <s v="A.16.P.25"/>
    <s v="Seminar &amp; Workshop"/>
    <x v="30"/>
    <s v="Organisation of Seminars/Workshops"/>
    <x v="70"/>
    <x v="67"/>
    <n v="50000"/>
    <n v="40167"/>
    <n v="50000"/>
    <n v="150000"/>
    <s v="Revenue Expinditure"/>
  </r>
  <r>
    <x v="24"/>
    <x v="57"/>
    <s v="A.16.P.18"/>
    <s v="Legal Expenses &amp; Professional  Charges"/>
    <x v="24"/>
    <s v="Office Expenses"/>
    <x v="57"/>
    <x v="56"/>
    <n v="10000"/>
    <n v="0"/>
    <n v="10000"/>
    <n v="150000"/>
    <s v="Revenue Expinditure"/>
  </r>
  <r>
    <x v="27"/>
    <x v="58"/>
    <s v="A.17.P.12"/>
    <s v="Travelling Expenses of&#10; Committee Members &amp; Others"/>
    <x v="27"/>
    <s v="TA / DA"/>
    <x v="58"/>
    <x v="57"/>
    <n v="50000"/>
    <n v="83488"/>
    <n v="130000"/>
    <n v="130000"/>
    <s v="Revenue Expinditure"/>
  </r>
  <r>
    <x v="24"/>
    <x v="63"/>
    <s v="A.6.P.40"/>
    <s v="Subscription of News Paper"/>
    <x v="24"/>
    <s v="Office Expenses"/>
    <x v="63"/>
    <x v="61"/>
    <n v="120000"/>
    <n v="102797"/>
    <n v="120000"/>
    <n v="120000"/>
    <s v="Revenue Expinditure"/>
  </r>
  <r>
    <x v="26"/>
    <x v="56"/>
    <s v="A.14.P.44"/>
    <s v="Minor Repairs for RC Buildings"/>
    <x v="26"/>
    <s v="Maintenance - Civil &amp; Elecrical Work"/>
    <x v="56"/>
    <x v="3"/>
    <s v="1,00,000"/>
    <n v="4725"/>
    <n v="20000"/>
    <n v="100000"/>
    <s v="Revenue Expinditure"/>
  </r>
  <r>
    <x v="26"/>
    <x v="56"/>
    <s v="A.12.P.44"/>
    <s v="Minor Repairing for  RC Buildings"/>
    <x v="26"/>
    <s v="Maintenance - Civil &amp; Elecrical Work"/>
    <x v="56"/>
    <x v="3"/>
    <s v=" 5,00,000"/>
    <n v="3030"/>
    <n v="50000"/>
    <n v="100000"/>
    <s v="Revenue Expinditure"/>
  </r>
  <r>
    <x v="34"/>
    <x v="102"/>
    <s v="A.9.P.28"/>
    <s v="Website Design Develop. &amp; Maint."/>
    <x v="34"/>
    <s v="S/W Purchase, Development &amp; Maintenance"/>
    <x v="102"/>
    <x v="98"/>
    <n v="4000000"/>
    <n v="0"/>
    <n v="100000"/>
    <n v="100000"/>
    <s v="Revenue Expinditure"/>
  </r>
  <r>
    <x v="5"/>
    <x v="103"/>
    <s v="A.1.P.7"/>
    <s v="Leave Travel Concession"/>
    <x v="5"/>
    <s v="Salary"/>
    <x v="103"/>
    <x v="99"/>
    <n v="1000000"/>
    <n v="54748"/>
    <n v="80000"/>
    <n v="100000"/>
    <s v="Revenue Expinditure"/>
  </r>
  <r>
    <x v="35"/>
    <x v="104"/>
    <s v="A.1.P.26"/>
    <s v="Orientation / Training for Administration Staff"/>
    <x v="35"/>
    <s v="Staff Training &amp; Development"/>
    <x v="104"/>
    <x v="100"/>
    <n v="1000000"/>
    <n v="6297"/>
    <n v="20000"/>
    <n v="100000"/>
    <s v="Revenue Expinditure"/>
  </r>
  <r>
    <x v="27"/>
    <x v="97"/>
    <s v="A.1.P.40"/>
    <s v="Foreign Travelling Expenses"/>
    <x v="27"/>
    <s v="TA / DA"/>
    <x v="97"/>
    <x v="93"/>
    <n v="1000000"/>
    <n v="33761"/>
    <n v="60000"/>
    <n v="100000"/>
    <s v="Revenue Expinditure"/>
  </r>
  <r>
    <x v="11"/>
    <x v="22"/>
    <s v="A.27.P.87"/>
    <s v="Royalty for Learning Resource"/>
    <x v="11"/>
    <s v="Development of Course Material and QAM"/>
    <x v="22"/>
    <x v="22"/>
    <n v="500000"/>
    <n v="0"/>
    <n v="10000"/>
    <n v="100000"/>
    <s v="Revenue Expinditure"/>
  </r>
  <r>
    <x v="30"/>
    <x v="70"/>
    <s v="A.6.P.25"/>
    <s v="Seminar/ Conference/Workshop"/>
    <x v="30"/>
    <s v="Organisation of Seminars/Workshops"/>
    <x v="70"/>
    <x v="67"/>
    <n v="400000"/>
    <n v="88297"/>
    <n v="100000"/>
    <n v="100000"/>
    <s v="Revenue Expinditure"/>
  </r>
  <r>
    <x v="20"/>
    <x v="45"/>
    <s v="A.17.P.30"/>
    <s v="Delivery of Study Material"/>
    <x v="20"/>
    <s v="Delivery of Study Material"/>
    <x v="45"/>
    <x v="45"/>
    <n v="200000"/>
    <n v="18118"/>
    <n v="100000"/>
    <n v="100000"/>
    <s v="Revenue Expinditure"/>
  </r>
  <r>
    <x v="20"/>
    <x v="45"/>
    <s v="A.20.P.30"/>
    <s v="Delivery of Study Material"/>
    <x v="20"/>
    <s v="Delivery of Study Material"/>
    <x v="45"/>
    <x v="45"/>
    <n v="200000"/>
    <n v="0"/>
    <n v="100000"/>
    <n v="100000"/>
    <s v="Revenue Expinditure"/>
  </r>
  <r>
    <x v="30"/>
    <x v="70"/>
    <s v="A.26.P.25"/>
    <s v="Seminar &amp; Workshop"/>
    <x v="30"/>
    <s v="Organisation of Seminars/Workshops"/>
    <x v="70"/>
    <x v="67"/>
    <n v="200000"/>
    <n v="74762"/>
    <n v="100000"/>
    <n v="100000"/>
    <s v="Revenue Expinditure"/>
  </r>
  <r>
    <x v="32"/>
    <x v="89"/>
    <s v="A.1.P.15"/>
    <s v="Maintenance of Equipments"/>
    <x v="32"/>
    <s v="Maintenance - Others"/>
    <x v="89"/>
    <x v="85"/>
    <n v="200000"/>
    <n v="55298"/>
    <n v="100000"/>
    <n v="100000"/>
    <s v="Revenue Expinditure"/>
  </r>
  <r>
    <x v="32"/>
    <x v="89"/>
    <s v="A.7.P.15"/>
    <s v="Maintenance of Equipments"/>
    <x v="32"/>
    <s v="Maintenance - Others"/>
    <x v="89"/>
    <x v="85"/>
    <n v="200000"/>
    <n v="61266"/>
    <n v="70000"/>
    <n v="100000"/>
    <s v="Revenue Expinditure"/>
  </r>
  <r>
    <x v="27"/>
    <x v="74"/>
    <s v="A.12.P.8"/>
    <s v="Travelling Expenses to Staff"/>
    <x v="27"/>
    <s v="TA / DA"/>
    <x v="74"/>
    <x v="71"/>
    <n v="200000"/>
    <n v="9622"/>
    <n v="20000"/>
    <n v="100000"/>
    <s v="Revenue Expinditure"/>
  </r>
  <r>
    <x v="27"/>
    <x v="74"/>
    <s v="A.14.P.8"/>
    <s v="Travelling Expenses to Staff"/>
    <x v="27"/>
    <s v="TA / DA"/>
    <x v="74"/>
    <x v="71"/>
    <n v="200000"/>
    <n v="2390"/>
    <n v="20000"/>
    <n v="100000"/>
    <s v="Revenue Expinditure"/>
  </r>
  <r>
    <x v="6"/>
    <x v="98"/>
    <s v="A.14.P.9"/>
    <s v="Wages"/>
    <x v="6"/>
    <s v="Services &amp; Hire Charges"/>
    <x v="98"/>
    <x v="94"/>
    <n v="200000"/>
    <n v="32900"/>
    <n v="50000"/>
    <n v="100000"/>
    <s v="Revenue Expinditure"/>
  </r>
  <r>
    <x v="6"/>
    <x v="98"/>
    <s v="A.15.P.9"/>
    <s v="Wages"/>
    <x v="6"/>
    <s v="Services &amp; Hire Charges"/>
    <x v="98"/>
    <x v="94"/>
    <n v="200000"/>
    <n v="12000"/>
    <n v="30000"/>
    <n v="100000"/>
    <s v="Revenue Expinditure"/>
  </r>
  <r>
    <x v="27"/>
    <x v="74"/>
    <s v="A.13.P.8"/>
    <s v="Travelling Expenses to Staff"/>
    <x v="27"/>
    <s v="TA / DA"/>
    <x v="74"/>
    <x v="71"/>
    <n v="160000"/>
    <n v="21538"/>
    <n v="50000"/>
    <n v="100000"/>
    <s v="Revenue Expinditure"/>
  </r>
  <r>
    <x v="24"/>
    <x v="90"/>
    <s v="A.14.P.17"/>
    <s v="Contingencies"/>
    <x v="24"/>
    <s v="Office Expenses"/>
    <x v="90"/>
    <x v="86"/>
    <n v="150000"/>
    <n v="55960"/>
    <n v="70000"/>
    <n v="100000"/>
    <s v="Revenue Expinditure"/>
  </r>
  <r>
    <x v="27"/>
    <x v="74"/>
    <s v="A.16.P.8"/>
    <s v="Travelling Expenses to Staff"/>
    <x v="27"/>
    <s v="TA / DA"/>
    <x v="74"/>
    <x v="71"/>
    <n v="150000"/>
    <n v="50127"/>
    <n v="60000"/>
    <n v="100000"/>
    <s v="Revenue Expinditure"/>
  </r>
  <r>
    <x v="24"/>
    <x v="105"/>
    <s v="A.6.P.30"/>
    <s v="Book Binding Expenses"/>
    <x v="24"/>
    <s v="Office Expenses"/>
    <x v="105"/>
    <x v="101"/>
    <n v="100000"/>
    <n v="42750"/>
    <n v="100000"/>
    <n v="100000"/>
    <s v="Revenue Expinditure"/>
  </r>
  <r>
    <x v="24"/>
    <x v="83"/>
    <s v="A.1.P.16"/>
    <s v="Meeting Contingency Expenses"/>
    <x v="24"/>
    <s v="Office Expenses"/>
    <x v="83"/>
    <x v="80"/>
    <n v="100000"/>
    <n v="55672"/>
    <n v="100000"/>
    <n v="100000"/>
    <s v="Revenue Expinditure"/>
  </r>
  <r>
    <x v="24"/>
    <x v="90"/>
    <s v="A.11.P.17"/>
    <s v="Contingencies"/>
    <x v="24"/>
    <s v="Office Expenses"/>
    <x v="90"/>
    <x v="86"/>
    <n v="100000"/>
    <n v="52904"/>
    <n v="70000"/>
    <n v="100000"/>
    <s v="Revenue Expinditure"/>
  </r>
  <r>
    <x v="24"/>
    <x v="90"/>
    <s v="A.13.P.17"/>
    <s v="Contingencies"/>
    <x v="24"/>
    <s v="Office Expenses"/>
    <x v="90"/>
    <x v="86"/>
    <n v="100000"/>
    <n v="64424"/>
    <n v="100000"/>
    <n v="100000"/>
    <s v="Revenue Expinditure"/>
  </r>
  <r>
    <x v="24"/>
    <x v="54"/>
    <s v="A.12.P.23"/>
    <s v="Telephone Expenses"/>
    <x v="24"/>
    <s v="Office Expenses"/>
    <x v="54"/>
    <x v="54"/>
    <n v="100000"/>
    <n v="37482"/>
    <n v="100000"/>
    <n v="100000"/>
    <s v="Revenue Expinditure"/>
  </r>
  <r>
    <x v="24"/>
    <x v="54"/>
    <s v="A.13.P.23"/>
    <s v="Telephone Expenses"/>
    <x v="24"/>
    <s v="Office Expenses"/>
    <x v="54"/>
    <x v="54"/>
    <n v="100000"/>
    <n v="31714"/>
    <n v="50000"/>
    <n v="100000"/>
    <s v="Revenue Expinditure"/>
  </r>
  <r>
    <x v="24"/>
    <x v="54"/>
    <s v="A.21.P.23"/>
    <s v="Telephone Expenses"/>
    <x v="24"/>
    <s v="Office Expenses"/>
    <x v="54"/>
    <x v="54"/>
    <n v="100000"/>
    <n v="77029"/>
    <n v="100000"/>
    <n v="100000"/>
    <s v="Revenue Expinditure"/>
  </r>
  <r>
    <x v="4"/>
    <x v="106"/>
    <s v="A.22.P.30"/>
    <s v="Extension Activities"/>
    <x v="4"/>
    <s v="Student &amp; Social Support Expenses"/>
    <x v="106"/>
    <x v="102"/>
    <n v="100000"/>
    <n v="64260"/>
    <n v="100000"/>
    <n v="100000"/>
    <s v="Revenue Expinditure"/>
  </r>
  <r>
    <x v="27"/>
    <x v="74"/>
    <s v="A.11.P.8"/>
    <s v="Travelling Expenses to Staff"/>
    <x v="27"/>
    <s v="TA / DA"/>
    <x v="74"/>
    <x v="71"/>
    <n v="100000"/>
    <n v="55822"/>
    <n v="100000"/>
    <n v="100000"/>
    <s v="Revenue Expinditure"/>
  </r>
  <r>
    <x v="27"/>
    <x v="74"/>
    <s v="A.15.P.8"/>
    <s v="Travelling Expenses to Staff"/>
    <x v="27"/>
    <s v="TA / DA"/>
    <x v="74"/>
    <x v="71"/>
    <n v="100000"/>
    <n v="3505"/>
    <n v="20000"/>
    <n v="100000"/>
    <s v="Revenue Expinditure"/>
  </r>
  <r>
    <x v="13"/>
    <x v="25"/>
    <s v="A.12.P.40"/>
    <s v="Electricity Charges"/>
    <x v="13"/>
    <s v="Electricity &amp; Water Charges"/>
    <x v="25"/>
    <x v="25"/>
    <n v="100000"/>
    <n v="40390"/>
    <n v="80000"/>
    <n v="100000"/>
    <s v="Revenue Expinditure"/>
  </r>
  <r>
    <x v="13"/>
    <x v="25"/>
    <s v="A.14.P.40"/>
    <s v="Electricity Charges"/>
    <x v="13"/>
    <s v="Electricity &amp; Water Charges"/>
    <x v="25"/>
    <x v="25"/>
    <n v="100000"/>
    <n v="39110"/>
    <n v="100000"/>
    <n v="100000"/>
    <s v="Revenue Expinditure"/>
  </r>
  <r>
    <x v="24"/>
    <x v="53"/>
    <s v="A.10.P.86"/>
    <s v=" Ceremony &amp; Functions"/>
    <x v="24"/>
    <s v="Office Expenses"/>
    <x v="53"/>
    <x v="53"/>
    <n v="100000"/>
    <n v="0"/>
    <n v="0"/>
    <n v="100000"/>
    <s v="Revenue Expinditure"/>
  </r>
  <r>
    <x v="18"/>
    <x v="107"/>
    <s v="A.31.P.41"/>
    <s v="Agriculture Technology Exhibition (Arrangement &amp; celebration Charges, Honorarium, Felicitation Charges"/>
    <x v="18"/>
    <s v="KVK Expenses"/>
    <x v="107"/>
    <x v="103"/>
    <n v="50000"/>
    <n v="34000"/>
    <n v="50000"/>
    <n v="100000"/>
    <s v="Revenue Expinditure"/>
  </r>
  <r>
    <x v="30"/>
    <x v="70"/>
    <s v="A.12.P.25"/>
    <s v="Seminar &amp; Workshop"/>
    <x v="30"/>
    <s v="Organisation of Seminars/Workshops"/>
    <x v="70"/>
    <x v="67"/>
    <n v="50000"/>
    <n v="61225"/>
    <n v="100000"/>
    <n v="100000"/>
    <s v="Revenue Expinditure"/>
  </r>
  <r>
    <x v="24"/>
    <x v="83"/>
    <s v="A.14.P.16"/>
    <s v="Meeting Contingency Expenses"/>
    <x v="24"/>
    <s v="Office Expenses"/>
    <x v="83"/>
    <x v="80"/>
    <n v="50000"/>
    <n v="13607"/>
    <n v="20000"/>
    <n v="100000"/>
    <s v="Revenue Expinditure"/>
  </r>
  <r>
    <x v="24"/>
    <x v="87"/>
    <s v="A.14.P.13"/>
    <s v="Hospitality Charges"/>
    <x v="24"/>
    <s v="Office Expenses"/>
    <x v="87"/>
    <x v="79"/>
    <n v="50000"/>
    <n v="54418"/>
    <n v="70000"/>
    <n v="100000"/>
    <s v="Revenue Expinditure"/>
  </r>
  <r>
    <x v="24"/>
    <x v="87"/>
    <s v="A.15.P.13"/>
    <s v="Hospitality Charges"/>
    <x v="24"/>
    <s v="Office Expenses"/>
    <x v="87"/>
    <x v="79"/>
    <n v="50000"/>
    <n v="4957"/>
    <n v="10000"/>
    <n v="100000"/>
    <s v="Revenue Expinditure"/>
  </r>
  <r>
    <x v="24"/>
    <x v="71"/>
    <s v="A.13.P.20"/>
    <s v="Postage"/>
    <x v="24"/>
    <s v="Office Expenses"/>
    <x v="71"/>
    <x v="68"/>
    <n v="50000"/>
    <n v="34446"/>
    <n v="50000"/>
    <n v="100000"/>
    <s v="Revenue Expinditure"/>
  </r>
  <r>
    <x v="24"/>
    <x v="76"/>
    <s v="A.14.P.11"/>
    <s v="Office Expenses / Printing&#10; &amp; Stationery"/>
    <x v="24"/>
    <s v="Office Expenses"/>
    <x v="76"/>
    <x v="73"/>
    <n v="50000"/>
    <n v="52686"/>
    <n v="70000"/>
    <n v="100000"/>
    <s v="Revenue Expinditure"/>
  </r>
  <r>
    <x v="27"/>
    <x v="74"/>
    <s v="A.2.P.8"/>
    <s v="Travelling Expenses to Staff"/>
    <x v="27"/>
    <s v="TA / DA"/>
    <x v="74"/>
    <x v="71"/>
    <n v="50000"/>
    <n v="22130"/>
    <n v="30000"/>
    <n v="100000"/>
    <s v="Revenue Expinditure"/>
  </r>
  <r>
    <x v="26"/>
    <x v="56"/>
    <s v="A.16.P.44"/>
    <s v="Minor Repairing for Building RC"/>
    <x v="26"/>
    <s v="Maintenance - Civil &amp; Elecrical Work"/>
    <x v="56"/>
    <x v="3"/>
    <n v="0"/>
    <n v="11055"/>
    <n v="20000"/>
    <n v="100000"/>
    <s v="Revenue Expinditure"/>
  </r>
  <r>
    <x v="27"/>
    <x v="58"/>
    <s v="A.4.P.12"/>
    <s v="Travelling Expenses of &#10;Committee members &amp; Others"/>
    <x v="27"/>
    <s v="TA / DA"/>
    <x v="58"/>
    <x v="57"/>
    <n v="150000"/>
    <n v="45648"/>
    <n v="80000"/>
    <n v="80000"/>
    <s v="Revenue Expinditure"/>
  </r>
  <r>
    <x v="24"/>
    <x v="87"/>
    <s v="A.16.P.13"/>
    <s v="Hospitality Charges"/>
    <x v="24"/>
    <s v="Office Expenses"/>
    <x v="87"/>
    <x v="79"/>
    <n v="50000"/>
    <n v="29119"/>
    <n v="50000"/>
    <n v="80000"/>
    <s v="Revenue Expinditure"/>
  </r>
  <r>
    <x v="16"/>
    <x v="101"/>
    <s v="A.12.P.31"/>
    <s v="Building Rent &amp; Taxes"/>
    <x v="16"/>
    <s v="Rent, Rates &amp; Taxes"/>
    <x v="101"/>
    <x v="97"/>
    <n v="150000"/>
    <n v="0"/>
    <n v="150000"/>
    <n v="75000"/>
    <s v="Revenue Expinditure"/>
  </r>
  <r>
    <x v="24"/>
    <x v="83"/>
    <s v="A.16.P.16"/>
    <s v="Meeting Contingency Expenses"/>
    <x v="24"/>
    <s v="Office Expenses"/>
    <x v="83"/>
    <x v="80"/>
    <n v="50000"/>
    <n v="0"/>
    <n v="10000"/>
    <n v="75000"/>
    <s v="Revenue Expinditure"/>
  </r>
  <r>
    <x v="24"/>
    <x v="76"/>
    <s v="A.13.P.11"/>
    <s v="Office Expenses /&#10;Printing &amp; Stationery"/>
    <x v="24"/>
    <s v="Office Expenses"/>
    <x v="76"/>
    <x v="73"/>
    <n v="50000"/>
    <n v="43704"/>
    <n v="70000"/>
    <n v="70000"/>
    <s v="Revenue Expinditure"/>
  </r>
  <r>
    <x v="13"/>
    <x v="66"/>
    <s v="A.16.P.41"/>
    <s v="Water Charges"/>
    <x v="13"/>
    <s v="Electricity &amp; Water Charges"/>
    <x v="66"/>
    <x v="64"/>
    <n v="50000"/>
    <n v="24500"/>
    <n v="50000"/>
    <n v="70000"/>
    <s v="Revenue Expinditure"/>
  </r>
  <r>
    <x v="6"/>
    <x v="98"/>
    <s v="A.12.P.9"/>
    <s v="Wages"/>
    <x v="6"/>
    <s v="Services &amp; Hire Charges"/>
    <x v="98"/>
    <x v="94"/>
    <n v="200000"/>
    <n v="30000"/>
    <n v="60000"/>
    <n v="60000"/>
    <s v="Revenue Expinditure"/>
  </r>
  <r>
    <x v="32"/>
    <x v="89"/>
    <s v="A.2.P.15"/>
    <s v="Maintenance of Equipments"/>
    <x v="32"/>
    <s v="Maintenance - Others"/>
    <x v="89"/>
    <x v="85"/>
    <n v="100000"/>
    <n v="39201"/>
    <n v="60000"/>
    <n v="60000"/>
    <s v="Revenue Expinditure"/>
  </r>
  <r>
    <x v="24"/>
    <x v="87"/>
    <s v="A.22.P.13"/>
    <s v="Hospitality Charges"/>
    <x v="24"/>
    <s v="Office Expenses"/>
    <x v="87"/>
    <x v="79"/>
    <n v="100000"/>
    <n v="28640"/>
    <n v="60000"/>
    <n v="60000"/>
    <s v="Revenue Expinditure"/>
  </r>
  <r>
    <x v="24"/>
    <x v="87"/>
    <s v="A.4.P.13"/>
    <s v="Hospitality Charges"/>
    <x v="24"/>
    <s v="Office Expenses"/>
    <x v="87"/>
    <x v="79"/>
    <n v="100000"/>
    <n v="46697"/>
    <n v="60000"/>
    <n v="60000"/>
    <s v="Revenue Expinditure"/>
  </r>
  <r>
    <x v="27"/>
    <x v="74"/>
    <s v="A.4.P.8"/>
    <s v="Travelling Expenses to Staff"/>
    <x v="27"/>
    <s v="TA / DA"/>
    <x v="74"/>
    <x v="71"/>
    <n v="50000"/>
    <n v="45936"/>
    <n v="60000"/>
    <n v="60000"/>
    <s v="Revenue Expinditure"/>
  </r>
  <r>
    <x v="11"/>
    <x v="22"/>
    <s v="A.8.P.38"/>
    <s v="Development of Course Material &amp; QAM"/>
    <x v="11"/>
    <s v="Development of Course Material and QAM"/>
    <x v="22"/>
    <x v="22"/>
    <s v="2,00,000"/>
    <n v="11630"/>
    <n v="50000"/>
    <n v="50000"/>
    <s v="Revenue Expinditure"/>
  </r>
  <r>
    <x v="17"/>
    <x v="37"/>
    <s v="A.11.P.22"/>
    <s v="Advertisement"/>
    <x v="17"/>
    <s v="Advertisement &amp; Publicity"/>
    <x v="37"/>
    <x v="37"/>
    <n v="6000000"/>
    <n v="36520"/>
    <n v="50000"/>
    <n v="50000"/>
    <s v="Revenue Expinditure"/>
  </r>
  <r>
    <x v="28"/>
    <x v="62"/>
    <s v="A.24.P.31"/>
    <s v="M.Phil &amp; Ph.D Presentation &amp; Viva-Voce"/>
    <x v="28"/>
    <s v="Presentation &amp; Viva-Voce Expenses"/>
    <x v="62"/>
    <x v="60"/>
    <n v="550000"/>
    <n v="0"/>
    <n v="10000"/>
    <n v="50000"/>
    <s v="Revenue Expinditure"/>
  </r>
  <r>
    <x v="32"/>
    <x v="108"/>
    <s v="A.5.P.45"/>
    <s v="Furniture Repairs"/>
    <x v="32"/>
    <s v="Maintenance - Others"/>
    <x v="108"/>
    <x v="104"/>
    <n v="500000"/>
    <n v="20585"/>
    <n v="50000"/>
    <n v="50000"/>
    <s v="Revenue Expinditure"/>
  </r>
  <r>
    <x v="9"/>
    <x v="41"/>
    <s v="A.11.P.42"/>
    <s v="Refund of Study Centre &#10;Processing Fees"/>
    <x v="9"/>
    <s v="Refund of Fees"/>
    <x v="41"/>
    <x v="41"/>
    <n v="300000"/>
    <n v="0"/>
    <n v="50000"/>
    <n v="50000"/>
    <s v="Revenue Expinditure"/>
  </r>
  <r>
    <x v="23"/>
    <x v="48"/>
    <s v="A.17.P.29"/>
    <s v="Petrol &amp; Repairs of Vehicles"/>
    <x v="23"/>
    <s v="Fuel &amp; Maint. of Vehicle"/>
    <x v="48"/>
    <x v="48"/>
    <n v="250000"/>
    <n v="0"/>
    <n v="50000"/>
    <n v="50000"/>
    <s v="Revenue Expinditure"/>
  </r>
  <r>
    <x v="23"/>
    <x v="48"/>
    <s v="A.20.P.29"/>
    <s v="Petrol &amp; Repairs of Vehicles"/>
    <x v="23"/>
    <s v="Fuel &amp; Maint. of Vehicle"/>
    <x v="48"/>
    <x v="48"/>
    <n v="250000"/>
    <n v="0"/>
    <n v="50000"/>
    <n v="50000"/>
    <s v="Revenue Expinditure"/>
  </r>
  <r>
    <x v="23"/>
    <x v="48"/>
    <s v="A.21.P.29"/>
    <s v="Petrol &amp; Repairs of Vehicles"/>
    <x v="23"/>
    <s v="Fuel &amp; Maint. of Vehicle"/>
    <x v="48"/>
    <x v="48"/>
    <n v="250000"/>
    <n v="24188"/>
    <n v="40000"/>
    <n v="50000"/>
    <s v="Revenue Expinditure"/>
  </r>
  <r>
    <x v="27"/>
    <x v="97"/>
    <s v="A.28.P.83"/>
    <s v="Travelling Exp. For Seminar Workshop to Acd.Staff"/>
    <x v="27"/>
    <s v="TA / DA"/>
    <x v="97"/>
    <x v="93"/>
    <n v="250000"/>
    <n v="5388"/>
    <n v="10000"/>
    <n v="50000"/>
    <s v="Revenue Expinditure"/>
  </r>
  <r>
    <x v="27"/>
    <x v="74"/>
    <s v="A.21.P.8"/>
    <s v="Travelling Expenses to Staff"/>
    <x v="27"/>
    <s v="TA / DA"/>
    <x v="74"/>
    <x v="71"/>
    <n v="250000"/>
    <n v="36326"/>
    <n v="60000"/>
    <n v="50000"/>
    <s v="Revenue Expinditure"/>
  </r>
  <r>
    <x v="20"/>
    <x v="45"/>
    <s v="A.14.P.30"/>
    <s v="Delivery of Study Material"/>
    <x v="20"/>
    <s v="Delivery of Study Material"/>
    <x v="45"/>
    <x v="45"/>
    <n v="200000"/>
    <n v="0"/>
    <n v="50000"/>
    <n v="50000"/>
    <s v="Revenue Expinditure"/>
  </r>
  <r>
    <x v="20"/>
    <x v="45"/>
    <s v="A.15.P.30"/>
    <s v="Delivery of Study Material"/>
    <x v="20"/>
    <s v="Delivery of Study Material"/>
    <x v="45"/>
    <x v="45"/>
    <n v="200000"/>
    <n v="780"/>
    <n v="50000"/>
    <n v="50000"/>
    <s v="Revenue Expinditure"/>
  </r>
  <r>
    <x v="11"/>
    <x v="22"/>
    <s v="A.3.P.38"/>
    <s v="Development of Course Material &amp; QAM"/>
    <x v="11"/>
    <s v="Development of Course Material and QAM"/>
    <x v="22"/>
    <x v="22"/>
    <n v="200000"/>
    <n v="0"/>
    <n v="10000"/>
    <n v="50000"/>
    <s v="Revenue Expinditure"/>
  </r>
  <r>
    <x v="24"/>
    <x v="76"/>
    <s v="A.11.P.11"/>
    <s v="Office Expenses / Printing &amp; Stationery"/>
    <x v="24"/>
    <s v="Office Expenses"/>
    <x v="76"/>
    <x v="73"/>
    <n v="200000"/>
    <n v="26292"/>
    <n v="50000"/>
    <n v="50000"/>
    <s v="Revenue Expinditure"/>
  </r>
  <r>
    <x v="27"/>
    <x v="58"/>
    <s v="A.2.P.12"/>
    <s v="Travelling Expenses of Committee&#10;Members &amp; Others"/>
    <x v="27"/>
    <s v="TA / DA"/>
    <x v="58"/>
    <x v="57"/>
    <n v="200000"/>
    <n v="0"/>
    <n v="30000"/>
    <n v="50000"/>
    <s v="Revenue Expinditure"/>
  </r>
  <r>
    <x v="6"/>
    <x v="98"/>
    <s v="A.13.P.9"/>
    <s v="Wages"/>
    <x v="6"/>
    <s v="Services &amp; Hire Charges"/>
    <x v="98"/>
    <x v="94"/>
    <n v="200000"/>
    <n v="6000"/>
    <n v="20000"/>
    <n v="50000"/>
    <s v="Revenue Expinditure"/>
  </r>
  <r>
    <x v="6"/>
    <x v="98"/>
    <s v="A.17.P.9"/>
    <s v="Wages"/>
    <x v="6"/>
    <s v="Services &amp; Hire Charges"/>
    <x v="98"/>
    <x v="94"/>
    <n v="200000"/>
    <n v="16800"/>
    <n v="30000"/>
    <n v="50000"/>
    <s v="Revenue Expinditure"/>
  </r>
  <r>
    <x v="24"/>
    <x v="109"/>
    <s v="A.1.P.87"/>
    <s v="Emergencses Expences for Person Other than Staff"/>
    <x v="24"/>
    <s v="Office Expenses"/>
    <x v="109"/>
    <x v="105"/>
    <n v="200000"/>
    <n v="0"/>
    <n v="10000"/>
    <n v="50000"/>
    <s v="Revenue Expinditure"/>
  </r>
  <r>
    <x v="27"/>
    <x v="58"/>
    <s v="A.28.P.12"/>
    <s v="Travelling Expenses of Committee Members &amp; Others"/>
    <x v="27"/>
    <s v="TA / DA"/>
    <x v="58"/>
    <x v="57"/>
    <n v="150000"/>
    <n v="8593"/>
    <n v="10000"/>
    <n v="50000"/>
    <s v="Revenue Expinditure"/>
  </r>
  <r>
    <x v="30"/>
    <x v="70"/>
    <s v="A.27.P.25"/>
    <s v="Seminar &amp; Workshop"/>
    <x v="30"/>
    <s v="Organisation of Seminars/Workshops"/>
    <x v="70"/>
    <x v="67"/>
    <n v="100000"/>
    <n v="0"/>
    <n v="10000"/>
    <n v="50000"/>
    <s v="Revenue Expinditure"/>
  </r>
  <r>
    <x v="24"/>
    <x v="90"/>
    <s v="A.4.P.17"/>
    <s v="Contingencies"/>
    <x v="24"/>
    <s v="Office Expenses"/>
    <x v="90"/>
    <x v="86"/>
    <n v="100000"/>
    <n v="46418"/>
    <n v="50000"/>
    <n v="50000"/>
    <s v="Revenue Expinditure"/>
  </r>
  <r>
    <x v="24"/>
    <x v="76"/>
    <s v="A.22.P.11"/>
    <s v="Office Expenses / Printing &amp; Stationery"/>
    <x v="24"/>
    <s v="Office Expenses"/>
    <x v="76"/>
    <x v="73"/>
    <n v="100000"/>
    <n v="27521"/>
    <n v="50000"/>
    <n v="50000"/>
    <s v="Revenue Expinditure"/>
  </r>
  <r>
    <x v="24"/>
    <x v="54"/>
    <s v="A.17.P.23"/>
    <s v="Telephone Expenses"/>
    <x v="24"/>
    <s v="Office Expenses"/>
    <x v="54"/>
    <x v="54"/>
    <n v="100000"/>
    <n v="12570"/>
    <n v="50000"/>
    <n v="50000"/>
    <s v="Revenue Expinditure"/>
  </r>
  <r>
    <x v="24"/>
    <x v="54"/>
    <s v="A.20.P.23"/>
    <s v="Telephone Expenses"/>
    <x v="24"/>
    <s v="Office Expenses"/>
    <x v="54"/>
    <x v="54"/>
    <n v="100000"/>
    <n v="23915"/>
    <n v="50000"/>
    <n v="50000"/>
    <s v="Revenue Expinditure"/>
  </r>
  <r>
    <x v="28"/>
    <x v="62"/>
    <s v="A.22.P.31"/>
    <s v="Ph.D Presnt. &amp; Viva-Voce"/>
    <x v="28"/>
    <s v="Presentation &amp; Viva-Voce Expenses"/>
    <x v="62"/>
    <x v="60"/>
    <n v="100000"/>
    <n v="16979"/>
    <n v="50000"/>
    <n v="50000"/>
    <s v="Revenue Expinditure"/>
  </r>
  <r>
    <x v="28"/>
    <x v="62"/>
    <s v="A.30.P.31"/>
    <s v="M. Phil &amp; Ph.D Presentation &amp; Viva-Voce"/>
    <x v="28"/>
    <s v="Presentation &amp; Viva-Voce Expenses"/>
    <x v="62"/>
    <x v="60"/>
    <n v="100000"/>
    <n v="2799"/>
    <n v="10000"/>
    <n v="50000"/>
    <s v="Revenue Expinditure"/>
  </r>
  <r>
    <x v="35"/>
    <x v="110"/>
    <s v="A.28.P.34"/>
    <s v="Staff Training &amp; Development"/>
    <x v="35"/>
    <s v="Staff Training &amp; Development"/>
    <x v="110"/>
    <x v="106"/>
    <n v="100000"/>
    <n v="11800"/>
    <n v="20000"/>
    <n v="50000"/>
    <s v="Revenue Expinditure"/>
  </r>
  <r>
    <x v="22"/>
    <x v="47"/>
    <s v="A.28.P.41"/>
    <s v="Monitoring of Study Centre"/>
    <x v="22"/>
    <s v="Study Center Expenses"/>
    <x v="47"/>
    <x v="47"/>
    <n v="100000"/>
    <n v="28177"/>
    <n v="50000"/>
    <n v="50000"/>
    <s v="Revenue Expinditure"/>
  </r>
  <r>
    <x v="13"/>
    <x v="25"/>
    <s v="A.15.P.40"/>
    <s v="Electricity Charges"/>
    <x v="13"/>
    <s v="Electricity &amp; Water Charges"/>
    <x v="25"/>
    <x v="25"/>
    <n v="100000"/>
    <n v="0"/>
    <n v="10000"/>
    <n v="50000"/>
    <s v="Revenue Expinditure"/>
  </r>
  <r>
    <x v="30"/>
    <x v="70"/>
    <s v="A.25.P.92"/>
    <s v="Expenes for organisation of Seminar/Workshop"/>
    <x v="30"/>
    <s v="Organisation of Seminars/Workshops"/>
    <x v="70"/>
    <x v="67"/>
    <n v="100000"/>
    <n v="0"/>
    <n v="10000"/>
    <n v="50000"/>
    <s v="Revenue Expinditure"/>
  </r>
  <r>
    <x v="27"/>
    <x v="58"/>
    <s v="A.12.P.12"/>
    <s v="Travelling Expenses of Committee&#10;Members &amp; Others"/>
    <x v="27"/>
    <s v="TA / DA"/>
    <x v="58"/>
    <x v="57"/>
    <n v="60000"/>
    <n v="3420"/>
    <n v="20000"/>
    <n v="50000"/>
    <s v="Revenue Expinditure"/>
  </r>
  <r>
    <x v="36"/>
    <x v="111"/>
    <s v="A.8.P.5.19"/>
    <s v="Community Radio Centre"/>
    <x v="36"/>
    <s v="Audio-Video Expenses"/>
    <x v="111"/>
    <x v="107"/>
    <n v="50000"/>
    <n v="42879"/>
    <n v="50000"/>
    <n v="50000"/>
    <s v="Revenue Expinditure"/>
  </r>
  <r>
    <x v="30"/>
    <x v="70"/>
    <s v="A.23.P.25"/>
    <s v="Seminar &amp; Workshop"/>
    <x v="30"/>
    <s v="Organisation of Seminars/Workshops"/>
    <x v="70"/>
    <x v="67"/>
    <n v="50000"/>
    <n v="0"/>
    <n v="10000"/>
    <n v="50000"/>
    <s v="Revenue Expinditure"/>
  </r>
  <r>
    <x v="30"/>
    <x v="70"/>
    <s v="A.30.P.25"/>
    <s v="Seminar &amp; Workshop"/>
    <x v="30"/>
    <s v="Organisation of Seminars/Workshops"/>
    <x v="70"/>
    <x v="67"/>
    <n v="50000"/>
    <n v="0"/>
    <n v="10000"/>
    <n v="50000"/>
    <s v="Revenue Expinditure"/>
  </r>
  <r>
    <x v="8"/>
    <x v="15"/>
    <s v="A.22.P.36"/>
    <s v="Technology Support"/>
    <x v="8"/>
    <s v="Technology Support"/>
    <x v="15"/>
    <x v="15"/>
    <n v="50000"/>
    <n v="24990"/>
    <n v="50000"/>
    <n v="50000"/>
    <s v="Revenue Expinditure"/>
  </r>
  <r>
    <x v="32"/>
    <x v="89"/>
    <s v="A.20.P.15"/>
    <s v="Maintenance of Equipments"/>
    <x v="32"/>
    <s v="Maintenance - Others"/>
    <x v="89"/>
    <x v="85"/>
    <n v="50000"/>
    <n v="28159"/>
    <n v="50000"/>
    <n v="50000"/>
    <s v="Revenue Expinditure"/>
  </r>
  <r>
    <x v="24"/>
    <x v="83"/>
    <s v="A.12.P.16"/>
    <s v="Meeting Contingency Expenses"/>
    <x v="24"/>
    <s v="Office Expenses"/>
    <x v="83"/>
    <x v="80"/>
    <n v="50000"/>
    <n v="1965"/>
    <n v="10000"/>
    <n v="50000"/>
    <s v="Revenue Expinditure"/>
  </r>
  <r>
    <x v="24"/>
    <x v="83"/>
    <s v="A.13.P.16"/>
    <s v="Meeting Contingency Expenses"/>
    <x v="24"/>
    <s v="Office Expenses"/>
    <x v="83"/>
    <x v="80"/>
    <n v="50000"/>
    <n v="0"/>
    <n v="10000"/>
    <n v="50000"/>
    <s v="Revenue Expinditure"/>
  </r>
  <r>
    <x v="24"/>
    <x v="83"/>
    <s v="A.15.P.16"/>
    <s v="Meeting Contingency Expenses"/>
    <x v="24"/>
    <s v="Office Expenses"/>
    <x v="83"/>
    <x v="80"/>
    <n v="50000"/>
    <n v="0"/>
    <n v="10000"/>
    <n v="50000"/>
    <s v="Revenue Expinditure"/>
  </r>
  <r>
    <x v="24"/>
    <x v="72"/>
    <s v="A.13.P.10"/>
    <s v="Honorarium"/>
    <x v="24"/>
    <s v="Office Expenses"/>
    <x v="72"/>
    <x v="69"/>
    <n v="50000"/>
    <n v="0"/>
    <n v="10000"/>
    <n v="50000"/>
    <s v="Revenue Expinditure"/>
  </r>
  <r>
    <x v="24"/>
    <x v="72"/>
    <s v="A.15.P.10"/>
    <s v="Honorarium"/>
    <x v="24"/>
    <s v="Office Expenses"/>
    <x v="72"/>
    <x v="69"/>
    <n v="50000"/>
    <n v="0"/>
    <n v="10000"/>
    <n v="50000"/>
    <s v="Revenue Expinditure"/>
  </r>
  <r>
    <x v="24"/>
    <x v="87"/>
    <s v="A.11.P.13"/>
    <s v="Hospitality Charges"/>
    <x v="24"/>
    <s v="Office Expenses"/>
    <x v="87"/>
    <x v="79"/>
    <n v="50000"/>
    <n v="22840"/>
    <n v="50000"/>
    <n v="50000"/>
    <s v="Revenue Expinditure"/>
  </r>
  <r>
    <x v="24"/>
    <x v="87"/>
    <s v="A.13.P.13"/>
    <s v="Hospitality Charges"/>
    <x v="24"/>
    <s v="Office Expenses"/>
    <x v="87"/>
    <x v="79"/>
    <n v="50000"/>
    <n v="20059"/>
    <n v="30000"/>
    <n v="50000"/>
    <s v="Revenue Expinditure"/>
  </r>
  <r>
    <x v="24"/>
    <x v="57"/>
    <s v="A.12.P.18"/>
    <s v="Legal Expenses &amp; Professional  Charges"/>
    <x v="24"/>
    <s v="Office Expenses"/>
    <x v="57"/>
    <x v="56"/>
    <n v="50000"/>
    <n v="0"/>
    <n v="10000"/>
    <n v="50000"/>
    <s v="Revenue Expinditure"/>
  </r>
  <r>
    <x v="24"/>
    <x v="57"/>
    <s v="A.15.P.18"/>
    <s v="Legal Expenses &amp; Professional  Charges"/>
    <x v="24"/>
    <s v="Office Expenses"/>
    <x v="57"/>
    <x v="56"/>
    <n v="50000"/>
    <n v="0"/>
    <n v="10000"/>
    <n v="50000"/>
    <s v="Revenue Expinditure"/>
  </r>
  <r>
    <x v="24"/>
    <x v="90"/>
    <s v="A.12.P.17"/>
    <s v="Contingencies"/>
    <x v="24"/>
    <s v="Office Expenses"/>
    <x v="90"/>
    <x v="86"/>
    <n v="50000"/>
    <n v="900"/>
    <n v="10000"/>
    <n v="50000"/>
    <s v="Revenue Expinditure"/>
  </r>
  <r>
    <x v="24"/>
    <x v="90"/>
    <s v="A.16.P.17"/>
    <s v="Contingencies"/>
    <x v="24"/>
    <s v="Office Expenses"/>
    <x v="90"/>
    <x v="86"/>
    <n v="50000"/>
    <n v="33310"/>
    <n v="50000"/>
    <n v="50000"/>
    <s v="Revenue Expinditure"/>
  </r>
  <r>
    <x v="24"/>
    <x v="90"/>
    <s v="A.21.P.17"/>
    <s v="Contingencies"/>
    <x v="24"/>
    <s v="Office Expenses"/>
    <x v="90"/>
    <x v="86"/>
    <n v="50000"/>
    <n v="16704"/>
    <n v="20000"/>
    <n v="50000"/>
    <s v="Revenue Expinditure"/>
  </r>
  <r>
    <x v="24"/>
    <x v="90"/>
    <s v="A.22.P.17"/>
    <s v="Contingencies"/>
    <x v="24"/>
    <s v="Office Expenses"/>
    <x v="90"/>
    <x v="86"/>
    <n v="50000"/>
    <n v="21795"/>
    <n v="50000"/>
    <n v="50000"/>
    <s v="Revenue Expinditure"/>
  </r>
  <r>
    <x v="24"/>
    <x v="71"/>
    <s v="A.12.P.20"/>
    <s v="Postage"/>
    <x v="24"/>
    <s v="Office Expenses"/>
    <x v="71"/>
    <x v="68"/>
    <n v="50000"/>
    <n v="0"/>
    <n v="10000"/>
    <n v="50000"/>
    <s v="Revenue Expinditure"/>
  </r>
  <r>
    <x v="24"/>
    <x v="71"/>
    <s v="A.14.P.20"/>
    <s v="Postage"/>
    <x v="24"/>
    <s v="Office Expenses"/>
    <x v="71"/>
    <x v="68"/>
    <n v="50000"/>
    <n v="16968"/>
    <n v="20000"/>
    <n v="50000"/>
    <s v="Revenue Expinditure"/>
  </r>
  <r>
    <x v="24"/>
    <x v="76"/>
    <s v="A.16.P.11"/>
    <s v="Office Expenses / Printing &amp; Stationery"/>
    <x v="24"/>
    <s v="Office Expenses"/>
    <x v="76"/>
    <x v="73"/>
    <n v="50000"/>
    <n v="32809"/>
    <n v="50000"/>
    <n v="50000"/>
    <s v="Revenue Expinditure"/>
  </r>
  <r>
    <x v="24"/>
    <x v="76"/>
    <s v="A.2.P.11"/>
    <s v="Office Expenses / Printing &amp; Stationary"/>
    <x v="24"/>
    <s v="Office Expenses"/>
    <x v="76"/>
    <x v="73"/>
    <n v="50000"/>
    <n v="23737"/>
    <n v="50000"/>
    <n v="50000"/>
    <s v="Revenue Expinditure"/>
  </r>
  <r>
    <x v="24"/>
    <x v="76"/>
    <s v="A.21.P.11"/>
    <s v="Office Expenses / Printing &amp; Stationery"/>
    <x v="24"/>
    <s v="Office Expenses"/>
    <x v="76"/>
    <x v="73"/>
    <n v="50000"/>
    <n v="31635"/>
    <n v="50000"/>
    <n v="50000"/>
    <s v="Revenue Expinditure"/>
  </r>
  <r>
    <x v="24"/>
    <x v="76"/>
    <s v="A.25.P.11"/>
    <s v="Office Expenses / Printing &amp; Stationery"/>
    <x v="24"/>
    <s v="Office Expenses"/>
    <x v="76"/>
    <x v="73"/>
    <n v="50000"/>
    <n v="37167"/>
    <n v="50000"/>
    <n v="50000"/>
    <s v="Revenue Expinditure"/>
  </r>
  <r>
    <x v="24"/>
    <x v="76"/>
    <s v="A.29.P.11"/>
    <s v="Office expenses / Printing &amp; Stationery"/>
    <x v="24"/>
    <s v="Office Expenses"/>
    <x v="76"/>
    <x v="73"/>
    <n v="50000"/>
    <n v="27592"/>
    <n v="50000"/>
    <n v="50000"/>
    <s v="Revenue Expinditure"/>
  </r>
  <r>
    <x v="28"/>
    <x v="62"/>
    <s v="A.27.P.31"/>
    <s v="M.Phil &amp; Ph.D Presentation &amp;Viva-Voce"/>
    <x v="28"/>
    <s v="Presentation &amp; Viva-Voce Expenses"/>
    <x v="62"/>
    <x v="60"/>
    <n v="50000"/>
    <n v="0"/>
    <n v="10000"/>
    <n v="50000"/>
    <s v="Revenue Expinditure"/>
  </r>
  <r>
    <x v="35"/>
    <x v="110"/>
    <s v="A.27.P.34"/>
    <s v="Staff Training &amp; Development"/>
    <x v="35"/>
    <s v="Staff Training &amp; Development"/>
    <x v="110"/>
    <x v="106"/>
    <n v="50000"/>
    <n v="0"/>
    <n v="10000"/>
    <n v="50000"/>
    <s v="Revenue Expinditure"/>
  </r>
  <r>
    <x v="22"/>
    <x v="47"/>
    <s v="A.26.P.41"/>
    <s v="Monitoring of Study Centre"/>
    <x v="22"/>
    <s v="Study Center Expenses"/>
    <x v="47"/>
    <x v="47"/>
    <n v="50000"/>
    <n v="0"/>
    <n v="10000"/>
    <n v="50000"/>
    <s v="Revenue Expinditure"/>
  </r>
  <r>
    <x v="27"/>
    <x v="58"/>
    <s v="A.14.P.12"/>
    <s v="Travelling Expenses of Committee Members &amp; Others"/>
    <x v="27"/>
    <s v="TA / DA"/>
    <x v="58"/>
    <x v="57"/>
    <n v="50000"/>
    <n v="11611"/>
    <n v="30000"/>
    <n v="50000"/>
    <s v="Revenue Expinditure"/>
  </r>
  <r>
    <x v="27"/>
    <x v="58"/>
    <s v="A.15.P.12"/>
    <s v="Travelling Expenses of Committee Members &amp; Others"/>
    <x v="27"/>
    <s v="TA / DA"/>
    <x v="58"/>
    <x v="57"/>
    <n v="50000"/>
    <n v="5950"/>
    <n v="20000"/>
    <n v="50000"/>
    <s v="Revenue Expinditure"/>
  </r>
  <r>
    <x v="6"/>
    <x v="12"/>
    <s v="A.13.P.27"/>
    <s v="Services &amp; Hire Charges"/>
    <x v="6"/>
    <s v="Services &amp; Hire Charges"/>
    <x v="12"/>
    <x v="12"/>
    <n v="50000"/>
    <n v="0"/>
    <n v="10000"/>
    <n v="50000"/>
    <s v="Revenue Expinditure"/>
  </r>
  <r>
    <x v="6"/>
    <x v="12"/>
    <s v="A.14.P.27"/>
    <s v="Services &amp; Hire Charges"/>
    <x v="6"/>
    <s v="Services &amp; Hire Charges"/>
    <x v="12"/>
    <x v="12"/>
    <n v="50000"/>
    <n v="1620"/>
    <n v="10000"/>
    <n v="50000"/>
    <s v="Revenue Expinditure"/>
  </r>
  <r>
    <x v="24"/>
    <x v="76"/>
    <s v="A.12.P.11"/>
    <s v="Office Expenses / Printing &amp; Stationery"/>
    <x v="24"/>
    <s v="Office Expenses"/>
    <x v="76"/>
    <x v="73"/>
    <n v="50000"/>
    <n v="5127"/>
    <n v="20000"/>
    <n v="50000"/>
    <s v="Revenue Expinditure"/>
  </r>
  <r>
    <x v="24"/>
    <x v="87"/>
    <s v="A.12.P.13"/>
    <s v="Hospitality Charges"/>
    <x v="24"/>
    <s v="Office Expenses"/>
    <x v="87"/>
    <x v="79"/>
    <n v="50000"/>
    <n v="14981"/>
    <n v="30000"/>
    <n v="50000"/>
    <s v="Revenue Expinditure"/>
  </r>
  <r>
    <x v="27"/>
    <x v="74"/>
    <s v="A.25.P.91"/>
    <s v="TA DA Expenses to staff"/>
    <x v="27"/>
    <s v="TA / DA"/>
    <x v="74"/>
    <x v="71"/>
    <n v="50000"/>
    <n v="0"/>
    <n v="10000"/>
    <n v="50000"/>
    <s v="Revenue Expinditure"/>
  </r>
  <r>
    <x v="13"/>
    <x v="66"/>
    <s v="A.13.P.41"/>
    <s v="Water Charges"/>
    <x v="13"/>
    <s v="Electricity &amp; Water Charges"/>
    <x v="66"/>
    <x v="64"/>
    <n v="30000"/>
    <n v="16200"/>
    <n v="30000"/>
    <n v="50000"/>
    <s v="Revenue Expinditure"/>
  </r>
  <r>
    <x v="27"/>
    <x v="58"/>
    <s v="A.16.P.12"/>
    <s v="Travelling Expenses of &#10;Committee members &amp; Others"/>
    <x v="27"/>
    <s v="TA / DA"/>
    <x v="58"/>
    <x v="57"/>
    <n v="20000"/>
    <n v="3540"/>
    <n v="20000"/>
    <n v="50000"/>
    <s v="Revenue Expinditure"/>
  </r>
  <r>
    <x v="24"/>
    <x v="72"/>
    <s v="A.16.P.10"/>
    <s v="Honorarium"/>
    <x v="24"/>
    <s v="Office Expenses"/>
    <x v="72"/>
    <x v="69"/>
    <n v="10000"/>
    <n v="0"/>
    <n v="10000"/>
    <n v="50000"/>
    <s v="Revenue Expinditure"/>
  </r>
  <r>
    <x v="24"/>
    <x v="87"/>
    <s v="A.5.P.13"/>
    <s v="Hospitality Charges"/>
    <x v="24"/>
    <s v="Office Expenses"/>
    <x v="87"/>
    <x v="79"/>
    <n v="10000"/>
    <n v="17448"/>
    <n v="20000"/>
    <n v="50000"/>
    <s v="Revenue Expinditure"/>
  </r>
  <r>
    <x v="26"/>
    <x v="56"/>
    <s v="A.15.P.44"/>
    <s v="Minor Repairs for RC Buildings"/>
    <x v="26"/>
    <s v="Maintenance - Civil &amp; Elecrical Work"/>
    <x v="56"/>
    <x v="3"/>
    <n v="0"/>
    <n v="0"/>
    <n v="0"/>
    <n v="50000"/>
    <s v="Revenue Expinditure"/>
  </r>
  <r>
    <x v="24"/>
    <x v="83"/>
    <s v="A.5.P.16"/>
    <s v="Meeting Contingency Expenses"/>
    <x v="24"/>
    <s v="Office Expenses"/>
    <x v="83"/>
    <x v="80"/>
    <n v="0"/>
    <n v="0"/>
    <n v="0"/>
    <n v="50000"/>
    <s v="Revenue Expinditure"/>
  </r>
  <r>
    <x v="22"/>
    <x v="47"/>
    <s v="A.24.P.41"/>
    <s v="Monitoring of Study Centre"/>
    <x v="22"/>
    <s v="Study Center Expenses"/>
    <x v="47"/>
    <x v="47"/>
    <n v="0"/>
    <n v="0"/>
    <n v="0"/>
    <n v="50000"/>
    <s v="Revenue Expinditure"/>
  </r>
  <r>
    <x v="22"/>
    <x v="47"/>
    <s v="A.27.P.41"/>
    <s v="Monitoring of Study Centre"/>
    <x v="22"/>
    <s v="Study Center Expenses"/>
    <x v="47"/>
    <x v="47"/>
    <n v="0"/>
    <n v="0"/>
    <n v="0"/>
    <n v="50000"/>
    <s v="Revenue Expinditure"/>
  </r>
  <r>
    <x v="22"/>
    <x v="47"/>
    <s v="A.30.P.41"/>
    <s v="Monitoring of Study Centre"/>
    <x v="22"/>
    <s v="Study Center Expenses"/>
    <x v="47"/>
    <x v="47"/>
    <n v="0"/>
    <n v="0"/>
    <n v="0"/>
    <n v="50000"/>
    <s v="Revenue Expinditure"/>
  </r>
  <r>
    <x v="32"/>
    <x v="89"/>
    <s v="A.9.P.15"/>
    <s v="Maintenance of Equipments"/>
    <x v="32"/>
    <s v="Maintenance - Others"/>
    <x v="89"/>
    <x v="85"/>
    <n v="1500000"/>
    <n v="16588"/>
    <n v="40000"/>
    <n v="40000"/>
    <s v="Revenue Expinditure"/>
  </r>
  <r>
    <x v="22"/>
    <x v="47"/>
    <s v="A.22.P.41"/>
    <s v="Monitoring of Study Centre"/>
    <x v="22"/>
    <s v="Study Center Expenses"/>
    <x v="47"/>
    <x v="47"/>
    <n v="200000"/>
    <n v="9916"/>
    <n v="40000"/>
    <n v="40000"/>
    <s v="Revenue Expinditure"/>
  </r>
  <r>
    <x v="6"/>
    <x v="98"/>
    <s v="A.21.P.9"/>
    <s v="Wages"/>
    <x v="6"/>
    <s v="Services &amp; Hire Charges"/>
    <x v="98"/>
    <x v="94"/>
    <n v="200000"/>
    <n v="24756"/>
    <n v="40000"/>
    <n v="40000"/>
    <s v="Revenue Expinditure"/>
  </r>
  <r>
    <x v="13"/>
    <x v="25"/>
    <s v="A.17.P.40"/>
    <s v="Electricity Charges"/>
    <x v="13"/>
    <s v="Electricity &amp; Water Charges"/>
    <x v="25"/>
    <x v="25"/>
    <n v="100000"/>
    <n v="10050"/>
    <n v="40000"/>
    <n v="40000"/>
    <s v="Revenue Expinditure"/>
  </r>
  <r>
    <x v="24"/>
    <x v="83"/>
    <s v="A.21.P.16"/>
    <s v="Meeting Contingency Expenses"/>
    <x v="24"/>
    <s v="Office Expenses"/>
    <x v="83"/>
    <x v="80"/>
    <n v="50000"/>
    <n v="30420"/>
    <n v="40000"/>
    <n v="40000"/>
    <s v="Revenue Expinditure"/>
  </r>
  <r>
    <x v="24"/>
    <x v="71"/>
    <s v="A.17.P.20"/>
    <s v="Postage"/>
    <x v="24"/>
    <s v="Office Expenses"/>
    <x v="71"/>
    <x v="68"/>
    <n v="50000"/>
    <n v="17376"/>
    <n v="40000"/>
    <n v="40000"/>
    <s v="Revenue Expinditure"/>
  </r>
  <r>
    <x v="24"/>
    <x v="76"/>
    <s v="A.10.P.11"/>
    <s v="Office Expenses / Printing &amp; Stationery"/>
    <x v="24"/>
    <s v="Office Expenses"/>
    <x v="76"/>
    <x v="73"/>
    <n v="50000"/>
    <n v="8651"/>
    <n v="30000"/>
    <n v="40000"/>
    <s v="Revenue Expinditure"/>
  </r>
  <r>
    <x v="24"/>
    <x v="76"/>
    <s v="A.17.P.11"/>
    <s v="Office Expenses / Printing &amp; Stationery"/>
    <x v="24"/>
    <s v="Office Expenses"/>
    <x v="76"/>
    <x v="73"/>
    <n v="50000"/>
    <n v="13352"/>
    <n v="40000"/>
    <n v="40000"/>
    <s v="Revenue Expinditure"/>
  </r>
  <r>
    <x v="6"/>
    <x v="12"/>
    <s v="A.21.P.27"/>
    <s v="Services &amp; Hire Charges"/>
    <x v="6"/>
    <s v="Services &amp; Hire Charges"/>
    <x v="12"/>
    <x v="12"/>
    <n v="50000"/>
    <n v="19557"/>
    <n v="40000"/>
    <n v="40000"/>
    <s v="Revenue Expinditure"/>
  </r>
  <r>
    <x v="4"/>
    <x v="112"/>
    <s v="A.8.P.5.18"/>
    <s v="Development of Virtual Classroom"/>
    <x v="4"/>
    <s v="Student &amp; Social Support Expenses"/>
    <x v="112"/>
    <x v="108"/>
    <n v="40000"/>
    <n v="27213"/>
    <n v="40000"/>
    <n v="40000"/>
    <s v="Revenue Expinditure"/>
  </r>
  <r>
    <x v="10"/>
    <x v="113"/>
    <s v="A.29.P.43"/>
    <s v="Expenses for Dispensary"/>
    <x v="10"/>
    <s v="Employee Welfare"/>
    <x v="113"/>
    <x v="109"/>
    <n v="300000"/>
    <n v="0"/>
    <n v="10000"/>
    <n v="30000"/>
    <s v="Revenue Expinditure"/>
  </r>
  <r>
    <x v="6"/>
    <x v="12"/>
    <s v="A.6.P.27"/>
    <s v="Services &amp; Hire Charges"/>
    <x v="6"/>
    <s v="Services &amp; Hire Charges"/>
    <x v="12"/>
    <x v="12"/>
    <n v="120000"/>
    <n v="21469"/>
    <n v="30000"/>
    <n v="30000"/>
    <s v="Revenue Expinditure"/>
  </r>
  <r>
    <x v="32"/>
    <x v="89"/>
    <s v="A.12.P.15"/>
    <s v="Maintenance of Equipments"/>
    <x v="32"/>
    <s v="Maintenance - Others"/>
    <x v="89"/>
    <x v="85"/>
    <n v="100000"/>
    <n v="5477"/>
    <n v="20000"/>
    <n v="30000"/>
    <s v="Revenue Expinditure"/>
  </r>
  <r>
    <x v="13"/>
    <x v="25"/>
    <s v="A.21.P.40"/>
    <s v="Electricity Charges"/>
    <x v="13"/>
    <s v="Electricity &amp; Water Charges"/>
    <x v="25"/>
    <x v="25"/>
    <n v="100000"/>
    <n v="19073"/>
    <n v="30000"/>
    <n v="30000"/>
    <s v="Revenue Expinditure"/>
  </r>
  <r>
    <x v="32"/>
    <x v="89"/>
    <s v="A.14.P.15"/>
    <s v="Maintenance of Equipments"/>
    <x v="32"/>
    <s v="Maintenance - Others"/>
    <x v="89"/>
    <x v="85"/>
    <n v="50000"/>
    <n v="8250"/>
    <n v="20000"/>
    <n v="30000"/>
    <s v="Revenue Expinditure"/>
  </r>
  <r>
    <x v="32"/>
    <x v="89"/>
    <s v="A.3.P.15"/>
    <s v="Maintenance of Equipments"/>
    <x v="32"/>
    <s v="Maintenance - Others"/>
    <x v="89"/>
    <x v="85"/>
    <n v="50000"/>
    <n v="18166"/>
    <n v="30000"/>
    <n v="30000"/>
    <s v="Revenue Expinditure"/>
  </r>
  <r>
    <x v="32"/>
    <x v="114"/>
    <s v="A.8.P.41"/>
    <s v="Spare Accessories &amp; Maintainance"/>
    <x v="32"/>
    <s v="Maintenance - Others"/>
    <x v="114"/>
    <x v="110"/>
    <n v="50000"/>
    <n v="17926"/>
    <n v="30000"/>
    <n v="30000"/>
    <s v="Revenue Expinditure"/>
  </r>
  <r>
    <x v="24"/>
    <x v="83"/>
    <s v="A.4.P.16"/>
    <s v="Meeting Contingency Expenses"/>
    <x v="24"/>
    <s v="Office Expenses"/>
    <x v="83"/>
    <x v="80"/>
    <n v="50000"/>
    <n v="11354"/>
    <n v="30000"/>
    <n v="30000"/>
    <s v="Revenue Expinditure"/>
  </r>
  <r>
    <x v="24"/>
    <x v="87"/>
    <s v="A.23.P.13"/>
    <s v="Hospitality Charges"/>
    <x v="24"/>
    <s v="Office Expenses"/>
    <x v="87"/>
    <x v="79"/>
    <n v="50000"/>
    <n v="23134"/>
    <n v="30000"/>
    <n v="30000"/>
    <s v="Revenue Expinditure"/>
  </r>
  <r>
    <x v="24"/>
    <x v="90"/>
    <s v="A.26.P.17"/>
    <s v="Contingencies"/>
    <x v="24"/>
    <s v="Office Expenses"/>
    <x v="90"/>
    <x v="86"/>
    <n v="50000"/>
    <n v="22735"/>
    <n v="30000"/>
    <n v="30000"/>
    <s v="Revenue Expinditure"/>
  </r>
  <r>
    <x v="24"/>
    <x v="90"/>
    <s v="A.6.P.17"/>
    <s v="Contingencies"/>
    <x v="24"/>
    <s v="Office Expenses"/>
    <x v="90"/>
    <x v="86"/>
    <n v="50000"/>
    <n v="14968"/>
    <n v="30000"/>
    <n v="30000"/>
    <s v="Revenue Expinditure"/>
  </r>
  <r>
    <x v="24"/>
    <x v="71"/>
    <s v="A.21.P.20"/>
    <s v="Postage"/>
    <x v="24"/>
    <s v="Office Expenses"/>
    <x v="71"/>
    <x v="68"/>
    <n v="50000"/>
    <n v="16328"/>
    <n v="30000"/>
    <n v="30000"/>
    <s v="Revenue Expinditure"/>
  </r>
  <r>
    <x v="24"/>
    <x v="76"/>
    <s v="A.24.P.11"/>
    <s v="Office Expenses / Printing &amp; Stationery"/>
    <x v="24"/>
    <s v="Office Expenses"/>
    <x v="76"/>
    <x v="73"/>
    <n v="50000"/>
    <n v="12690"/>
    <n v="30000"/>
    <n v="30000"/>
    <s v="Revenue Expinditure"/>
  </r>
  <r>
    <x v="13"/>
    <x v="66"/>
    <s v="A.12.P.41"/>
    <s v="Water Charges"/>
    <x v="13"/>
    <s v="Electricity &amp; Water Charges"/>
    <x v="66"/>
    <x v="64"/>
    <n v="30000"/>
    <n v="19816"/>
    <n v="30000"/>
    <n v="30000"/>
    <s v="Revenue Expinditure"/>
  </r>
  <r>
    <x v="13"/>
    <x v="66"/>
    <s v="A.14.P.41"/>
    <s v="Water Charges"/>
    <x v="13"/>
    <s v="Electricity &amp; Water Charges"/>
    <x v="66"/>
    <x v="64"/>
    <n v="30000"/>
    <n v="12060"/>
    <n v="20000"/>
    <n v="30000"/>
    <s v="Revenue Expinditure"/>
  </r>
  <r>
    <x v="13"/>
    <x v="66"/>
    <s v="A.15.P.41"/>
    <s v="Water Charges"/>
    <x v="13"/>
    <s v="Electricity &amp; Water Charges"/>
    <x v="66"/>
    <x v="64"/>
    <n v="30000"/>
    <n v="0"/>
    <n v="10000"/>
    <n v="30000"/>
    <s v="Revenue Expinditure"/>
  </r>
  <r>
    <x v="13"/>
    <x v="66"/>
    <s v="A.21.P.41"/>
    <s v="Water Charges"/>
    <x v="13"/>
    <s v="Electricity &amp; Water Charges"/>
    <x v="66"/>
    <x v="64"/>
    <n v="30000"/>
    <n v="15656"/>
    <n v="30000"/>
    <n v="30000"/>
    <s v="Revenue Expinditure"/>
  </r>
  <r>
    <x v="24"/>
    <x v="115"/>
    <s v="A.13.P.42"/>
    <s v="Photocopy"/>
    <x v="24"/>
    <s v="Office Expenses"/>
    <x v="115"/>
    <x v="111"/>
    <n v="10000"/>
    <n v="16969"/>
    <n v="30000"/>
    <n v="30000"/>
    <s v="Revenue Expinditure"/>
  </r>
  <r>
    <x v="22"/>
    <x v="47"/>
    <s v="A.25.P.41"/>
    <s v="Monitoring of Study Centre"/>
    <x v="22"/>
    <s v="Study Center Expenses"/>
    <x v="47"/>
    <x v="47"/>
    <n v="0"/>
    <n v="0"/>
    <n v="0"/>
    <n v="30000"/>
    <s v="Revenue Expinditure"/>
  </r>
  <r>
    <x v="6"/>
    <x v="12"/>
    <s v="A.11.P.27"/>
    <s v="Services &amp; Hire Charges"/>
    <x v="6"/>
    <s v="Services &amp; Hire Charges"/>
    <x v="12"/>
    <x v="12"/>
    <n v="500000"/>
    <n v="0"/>
    <n v="20000"/>
    <n v="20000"/>
    <s v="Revenue Expinditure"/>
  </r>
  <r>
    <x v="24"/>
    <x v="83"/>
    <s v="A.11.P.16"/>
    <s v="Meeting Contingency Expenses"/>
    <x v="24"/>
    <s v="Office Expenses"/>
    <x v="83"/>
    <x v="80"/>
    <n v="300000"/>
    <n v="17476"/>
    <n v="20000"/>
    <n v="20000"/>
    <s v="Revenue Expinditure"/>
  </r>
  <r>
    <x v="27"/>
    <x v="97"/>
    <s v="A.23.P.83"/>
    <s v="Travelling Exp. For Seminar Workshop to Acd.Staff"/>
    <x v="27"/>
    <s v="TA / DA"/>
    <x v="97"/>
    <x v="93"/>
    <n v="250000"/>
    <n v="1215"/>
    <n v="20000"/>
    <n v="20000"/>
    <s v="Revenue Expinditure"/>
  </r>
  <r>
    <x v="28"/>
    <x v="62"/>
    <s v="A.26.P.31"/>
    <s v="M.Phil &amp; Ph.D. Presentation &amp; Viva-Voce"/>
    <x v="28"/>
    <s v="Presentation &amp; Viva-Voce Expenses"/>
    <x v="62"/>
    <x v="60"/>
    <n v="200000"/>
    <n v="0"/>
    <n v="10000"/>
    <n v="20000"/>
    <s v="Revenue Expinditure"/>
  </r>
  <r>
    <x v="27"/>
    <x v="58"/>
    <s v="A.27.P.12"/>
    <s v="Travelling Expenses of Committee Members &amp; Others"/>
    <x v="27"/>
    <s v="TA / DA"/>
    <x v="58"/>
    <x v="57"/>
    <n v="200000"/>
    <n v="4917"/>
    <n v="10000"/>
    <n v="20000"/>
    <s v="Revenue Expinditure"/>
  </r>
  <r>
    <x v="27"/>
    <x v="74"/>
    <s v="A.17.P.8"/>
    <s v="Travelling Expenses to Staff"/>
    <x v="27"/>
    <s v="TA / DA"/>
    <x v="74"/>
    <x v="71"/>
    <n v="200000"/>
    <n v="3910"/>
    <n v="20000"/>
    <n v="20000"/>
    <s v="Revenue Expinditure"/>
  </r>
  <r>
    <x v="27"/>
    <x v="74"/>
    <s v="A.20.P.8"/>
    <s v="Travelling Expenses to Staff"/>
    <x v="27"/>
    <s v="TA / DA"/>
    <x v="74"/>
    <x v="71"/>
    <n v="200000"/>
    <n v="3568"/>
    <n v="20000"/>
    <n v="20000"/>
    <s v="Revenue Expinditure"/>
  </r>
  <r>
    <x v="27"/>
    <x v="74"/>
    <s v="A.30.P.8"/>
    <s v="Travelling Expenses to Staff"/>
    <x v="27"/>
    <s v="TA / DA"/>
    <x v="74"/>
    <x v="71"/>
    <n v="200000"/>
    <n v="3811"/>
    <n v="10000"/>
    <n v="20000"/>
    <s v="Revenue Expinditure"/>
  </r>
  <r>
    <x v="6"/>
    <x v="98"/>
    <s v="A.20.P.9"/>
    <s v="Wages"/>
    <x v="6"/>
    <s v="Services &amp; Hire Charges"/>
    <x v="98"/>
    <x v="94"/>
    <n v="200000"/>
    <n v="3020"/>
    <n v="20000"/>
    <n v="20000"/>
    <s v="Revenue Expinditure"/>
  </r>
  <r>
    <x v="27"/>
    <x v="97"/>
    <s v="A.24.P.83"/>
    <s v="Travelling Exp. For Seminar Workshop to Acd.Staff"/>
    <x v="27"/>
    <s v="TA / DA"/>
    <x v="97"/>
    <x v="93"/>
    <n v="150000"/>
    <n v="6500"/>
    <n v="10000"/>
    <n v="20000"/>
    <s v="Revenue Expinditure"/>
  </r>
  <r>
    <x v="27"/>
    <x v="97"/>
    <s v="A.25.P.83"/>
    <s v="Travelling Exp. For Seminar Workshop to Acd.Staff"/>
    <x v="27"/>
    <s v="TA / DA"/>
    <x v="97"/>
    <x v="93"/>
    <n v="150000"/>
    <n v="0"/>
    <n v="20000"/>
    <n v="20000"/>
    <s v="Revenue Expinditure"/>
  </r>
  <r>
    <x v="27"/>
    <x v="97"/>
    <s v="A.27.P.83"/>
    <s v="Travelling Exp. For Seminar Workshop to Acd.Staff"/>
    <x v="27"/>
    <s v="TA / DA"/>
    <x v="97"/>
    <x v="93"/>
    <n v="150000"/>
    <n v="0"/>
    <n v="10000"/>
    <n v="20000"/>
    <s v="Revenue Expinditure"/>
  </r>
  <r>
    <x v="27"/>
    <x v="97"/>
    <s v="A.29.P.83"/>
    <s v="Travelling Exp. For Seminar Workshop to Acd.Staff"/>
    <x v="27"/>
    <s v="TA / DA"/>
    <x v="97"/>
    <x v="93"/>
    <n v="150000"/>
    <n v="0"/>
    <n v="10000"/>
    <n v="20000"/>
    <s v="Revenue Expinditure"/>
  </r>
  <r>
    <x v="27"/>
    <x v="97"/>
    <s v="A.30.P.83"/>
    <s v="Travelling Exp. For Seminar Workshop to Acd.Staff"/>
    <x v="27"/>
    <s v="TA / DA"/>
    <x v="97"/>
    <x v="93"/>
    <n v="150000"/>
    <n v="0"/>
    <n v="10000"/>
    <n v="20000"/>
    <s v="Revenue Expinditure"/>
  </r>
  <r>
    <x v="7"/>
    <x v="92"/>
    <s v="A.26.P.32"/>
    <s v="Vocational Education &amp; training (Skill Development)"/>
    <x v="7"/>
    <s v="Expenses On Student Of Learn &amp;  Earn"/>
    <x v="92"/>
    <x v="88"/>
    <n v="100000"/>
    <n v="12400"/>
    <n v="20000"/>
    <n v="20000"/>
    <s v="Revenue Expinditure"/>
  </r>
  <r>
    <x v="17"/>
    <x v="37"/>
    <s v="A.21.P.22"/>
    <s v="Advertisement"/>
    <x v="17"/>
    <s v="Advertisement &amp; Publicity"/>
    <x v="37"/>
    <x v="37"/>
    <n v="100000"/>
    <n v="6502"/>
    <n v="20000"/>
    <n v="20000"/>
    <s v="Revenue Expinditure"/>
  </r>
  <r>
    <x v="30"/>
    <x v="70"/>
    <s v="A.29.P.25"/>
    <s v="Seminar &amp; Workshop"/>
    <x v="30"/>
    <s v="Organisation of Seminars/Workshops"/>
    <x v="70"/>
    <x v="67"/>
    <n v="100000"/>
    <n v="10108"/>
    <n v="20000"/>
    <n v="20000"/>
    <s v="Revenue Expinditure"/>
  </r>
  <r>
    <x v="30"/>
    <x v="70"/>
    <s v="A.3.P.25"/>
    <s v="Seminar &amp; Workshop"/>
    <x v="30"/>
    <s v="Organisation of Seminars/Workshops"/>
    <x v="70"/>
    <x v="67"/>
    <n v="100000"/>
    <n v="0"/>
    <n v="10000"/>
    <n v="20000"/>
    <s v="Revenue Expinditure"/>
  </r>
  <r>
    <x v="32"/>
    <x v="89"/>
    <s v="A.16.P.15"/>
    <s v="Maintenance of Equipments"/>
    <x v="32"/>
    <s v="Maintenance - Others"/>
    <x v="89"/>
    <x v="85"/>
    <n v="100000"/>
    <n v="7250"/>
    <n v="10000"/>
    <n v="20000"/>
    <s v="Revenue Expinditure"/>
  </r>
  <r>
    <x v="24"/>
    <x v="83"/>
    <s v="A.26.P.16"/>
    <s v="Meeting Contingency Expenses"/>
    <x v="24"/>
    <s v="Office Expenses"/>
    <x v="83"/>
    <x v="80"/>
    <n v="100000"/>
    <n v="4200"/>
    <n v="10000"/>
    <n v="20000"/>
    <s v="Revenue Expinditure"/>
  </r>
  <r>
    <x v="24"/>
    <x v="90"/>
    <s v="A.2.P.17"/>
    <s v="Contingencies"/>
    <x v="24"/>
    <s v="Office Expenses"/>
    <x v="90"/>
    <x v="86"/>
    <n v="100000"/>
    <n v="6401"/>
    <n v="20000"/>
    <n v="20000"/>
    <s v="Revenue Expinditure"/>
  </r>
  <r>
    <x v="24"/>
    <x v="76"/>
    <s v="A.15.P.11"/>
    <s v="Office Expenses / Printing &amp; Stationery"/>
    <x v="24"/>
    <s v="Office Expenses"/>
    <x v="76"/>
    <x v="73"/>
    <n v="100000"/>
    <n v="5359"/>
    <n v="20000"/>
    <n v="20000"/>
    <s v="Revenue Expinditure"/>
  </r>
  <r>
    <x v="28"/>
    <x v="62"/>
    <s v="A.23.P.31"/>
    <s v="M.Phil &amp; Ph.D Presentation &amp; Viva-Voce"/>
    <x v="28"/>
    <s v="Presentation &amp; Viva-Voce Expenses"/>
    <x v="62"/>
    <x v="60"/>
    <n v="100000"/>
    <n v="5000"/>
    <n v="20000"/>
    <n v="20000"/>
    <s v="Revenue Expinditure"/>
  </r>
  <r>
    <x v="9"/>
    <x v="35"/>
    <s v="A.26.P.28"/>
    <s v="Refund of Fees"/>
    <x v="9"/>
    <s v="Refund of Fees"/>
    <x v="35"/>
    <x v="35"/>
    <n v="100000"/>
    <n v="0"/>
    <n v="10000"/>
    <n v="20000"/>
    <s v="Revenue Expinditure"/>
  </r>
  <r>
    <x v="27"/>
    <x v="58"/>
    <s v="A.23.P.12"/>
    <s v="Travelling Expenses of Committee Members &amp; Others"/>
    <x v="27"/>
    <s v="TA / DA"/>
    <x v="58"/>
    <x v="57"/>
    <n v="90000"/>
    <n v="0"/>
    <n v="20000"/>
    <n v="20000"/>
    <s v="Revenue Expinditure"/>
  </r>
  <r>
    <x v="27"/>
    <x v="58"/>
    <s v="A.3.P.12"/>
    <s v="Travelling Expenses of Committee&#10; members &amp; Others"/>
    <x v="27"/>
    <s v="TA / DA"/>
    <x v="58"/>
    <x v="57"/>
    <n v="90000"/>
    <n v="0"/>
    <n v="10000"/>
    <n v="20000"/>
    <s v="Revenue Expinditure"/>
  </r>
  <r>
    <x v="27"/>
    <x v="58"/>
    <s v="A.29.P.12"/>
    <s v="Travelling Expenses of Committee Members &amp; Others"/>
    <x v="27"/>
    <s v="TA / DA"/>
    <x v="58"/>
    <x v="57"/>
    <n v="60000"/>
    <n v="0"/>
    <n v="10000"/>
    <n v="20000"/>
    <s v="Revenue Expinditure"/>
  </r>
  <r>
    <x v="18"/>
    <x v="116"/>
    <s v="A.31.P.11"/>
    <s v="Office expenses / Printing &amp; Stationery"/>
    <x v="18"/>
    <s v="KVK Expenses"/>
    <x v="116"/>
    <x v="73"/>
    <n v="50000"/>
    <n v="8892"/>
    <n v="10000"/>
    <n v="20000"/>
    <s v="Revenue Expinditure"/>
  </r>
  <r>
    <x v="32"/>
    <x v="89"/>
    <s v="A.17.P.15"/>
    <s v="Maintenance of Equipments"/>
    <x v="32"/>
    <s v="Maintenance - Others"/>
    <x v="89"/>
    <x v="85"/>
    <n v="50000"/>
    <n v="5939"/>
    <n v="10000"/>
    <n v="20000"/>
    <s v="Revenue Expinditure"/>
  </r>
  <r>
    <x v="24"/>
    <x v="87"/>
    <s v="A.17.P.13"/>
    <s v="Hospitality Charges"/>
    <x v="24"/>
    <s v="Office Expenses"/>
    <x v="87"/>
    <x v="79"/>
    <n v="50000"/>
    <n v="8527"/>
    <n v="20000"/>
    <n v="20000"/>
    <s v="Revenue Expinditure"/>
  </r>
  <r>
    <x v="24"/>
    <x v="87"/>
    <s v="A.20.P.13"/>
    <s v="Hospitality Charges"/>
    <x v="24"/>
    <s v="Office Expenses"/>
    <x v="87"/>
    <x v="79"/>
    <n v="50000"/>
    <n v="8759"/>
    <n v="20000"/>
    <n v="20000"/>
    <s v="Revenue Expinditure"/>
  </r>
  <r>
    <x v="24"/>
    <x v="87"/>
    <s v="A.21.P.13"/>
    <s v="Hospitality Charges"/>
    <x v="24"/>
    <s v="Office Expenses"/>
    <x v="87"/>
    <x v="79"/>
    <n v="50000"/>
    <n v="14341"/>
    <n v="20000"/>
    <n v="20000"/>
    <s v="Revenue Expinditure"/>
  </r>
  <r>
    <x v="24"/>
    <x v="90"/>
    <s v="A.10.P.17"/>
    <s v="Contingencies"/>
    <x v="24"/>
    <s v="Office Expenses"/>
    <x v="90"/>
    <x v="86"/>
    <n v="50000"/>
    <m/>
    <n v="10000"/>
    <n v="20000"/>
    <s v="Revenue Expinditure"/>
  </r>
  <r>
    <x v="24"/>
    <x v="90"/>
    <s v="A.20.P.17"/>
    <s v="Contingencies"/>
    <x v="24"/>
    <s v="Office Expenses"/>
    <x v="90"/>
    <x v="86"/>
    <n v="50000"/>
    <n v="4964"/>
    <n v="20000"/>
    <n v="20000"/>
    <s v="Revenue Expinditure"/>
  </r>
  <r>
    <x v="24"/>
    <x v="90"/>
    <s v="A.25.P.17"/>
    <s v="Contingencies"/>
    <x v="24"/>
    <s v="Office Expenses"/>
    <x v="90"/>
    <x v="86"/>
    <n v="50000"/>
    <n v="9322"/>
    <n v="20000"/>
    <n v="20000"/>
    <s v="Revenue Expinditure"/>
  </r>
  <r>
    <x v="24"/>
    <x v="71"/>
    <s v="A.15.P.20"/>
    <s v="Postage"/>
    <x v="24"/>
    <s v="Office Expenses"/>
    <x v="71"/>
    <x v="68"/>
    <n v="50000"/>
    <n v="0"/>
    <n v="10000"/>
    <n v="20000"/>
    <s v="Revenue Expinditure"/>
  </r>
  <r>
    <x v="24"/>
    <x v="71"/>
    <s v="A.16.P.20"/>
    <s v="Postage"/>
    <x v="24"/>
    <s v="Office Expenses"/>
    <x v="71"/>
    <x v="68"/>
    <n v="50000"/>
    <n v="6145"/>
    <n v="10000"/>
    <n v="20000"/>
    <s v="Revenue Expinditure"/>
  </r>
  <r>
    <x v="24"/>
    <x v="76"/>
    <s v="A.20.P.11"/>
    <s v="Office Expenses / Printing &amp; Stationery"/>
    <x v="24"/>
    <s v="Office Expenses"/>
    <x v="76"/>
    <x v="73"/>
    <n v="50000"/>
    <n v="4336"/>
    <n v="20000"/>
    <n v="20000"/>
    <s v="Revenue Expinditure"/>
  </r>
  <r>
    <x v="24"/>
    <x v="76"/>
    <s v="A.23.P.11"/>
    <s v="Office Expenses / Printing &amp; Stationery"/>
    <x v="24"/>
    <s v="Office Expenses"/>
    <x v="76"/>
    <x v="73"/>
    <n v="50000"/>
    <n v="2700"/>
    <n v="10000"/>
    <n v="20000"/>
    <s v="Revenue Expinditure"/>
  </r>
  <r>
    <x v="24"/>
    <x v="76"/>
    <s v="A.27.P.11"/>
    <s v="Office expenses / Printing &amp; Stationery"/>
    <x v="24"/>
    <s v="Office Expenses"/>
    <x v="76"/>
    <x v="73"/>
    <n v="50000"/>
    <n v="1875"/>
    <n v="10000"/>
    <n v="20000"/>
    <s v="Revenue Expinditure"/>
  </r>
  <r>
    <x v="24"/>
    <x v="76"/>
    <s v="A.3.P.11"/>
    <s v="Office Expenses /&#10; Printing &amp; Stationary"/>
    <x v="24"/>
    <s v="Office Expenses"/>
    <x v="76"/>
    <x v="73"/>
    <n v="50000"/>
    <n v="4975"/>
    <n v="10000"/>
    <n v="20000"/>
    <s v="Revenue Expinditure"/>
  </r>
  <r>
    <x v="24"/>
    <x v="76"/>
    <s v="A.30.P.11"/>
    <s v="Office expenses / Printing &amp; Stationery"/>
    <x v="24"/>
    <s v="Office Expenses"/>
    <x v="76"/>
    <x v="73"/>
    <n v="50000"/>
    <n v="4175"/>
    <n v="10000"/>
    <n v="20000"/>
    <s v="Revenue Expinditure"/>
  </r>
  <r>
    <x v="24"/>
    <x v="76"/>
    <s v="A.7.P.11"/>
    <s v="Office Expenses / Printing &amp; Stationery"/>
    <x v="24"/>
    <s v="Office Expenses"/>
    <x v="76"/>
    <x v="73"/>
    <n v="50000"/>
    <n v="2148"/>
    <n v="10000"/>
    <n v="20000"/>
    <s v="Revenue Expinditure"/>
  </r>
  <r>
    <x v="28"/>
    <x v="62"/>
    <s v="A.28.P.31"/>
    <s v="M.Phil &amp; Ph.D Presentation &amp; Viva-Voce"/>
    <x v="28"/>
    <s v="Presentation &amp; Viva-Voce Expenses"/>
    <x v="62"/>
    <x v="60"/>
    <n v="50000"/>
    <n v="0"/>
    <n v="10000"/>
    <n v="20000"/>
    <s v="Revenue Expinditure"/>
  </r>
  <r>
    <x v="27"/>
    <x v="58"/>
    <s v="A.7.P.12"/>
    <s v="Travelling Expenses of &#10;Committee Members &amp; Others"/>
    <x v="27"/>
    <s v="TA / DA"/>
    <x v="58"/>
    <x v="57"/>
    <n v="50000"/>
    <n v="4305"/>
    <n v="10000"/>
    <n v="20000"/>
    <s v="Revenue Expinditure"/>
  </r>
  <r>
    <x v="27"/>
    <x v="97"/>
    <s v="A.26.P.83"/>
    <s v="Travelling Exp. For Seminar Workshop to Acd.Staff"/>
    <x v="27"/>
    <s v="TA / DA"/>
    <x v="97"/>
    <x v="93"/>
    <n v="50000"/>
    <n v="0"/>
    <n v="10000"/>
    <n v="20000"/>
    <s v="Revenue Expinditure"/>
  </r>
  <r>
    <x v="27"/>
    <x v="74"/>
    <s v="A.10.P.8"/>
    <s v="Travelling Expenses to Staff"/>
    <x v="27"/>
    <s v="TA / DA"/>
    <x v="74"/>
    <x v="71"/>
    <n v="50000"/>
    <n v="0"/>
    <n v="10000"/>
    <n v="20000"/>
    <s v="Revenue Expinditure"/>
  </r>
  <r>
    <x v="27"/>
    <x v="74"/>
    <s v="A.23.P.8"/>
    <s v="Travelling Expenses to Staff"/>
    <x v="27"/>
    <s v="TA / DA"/>
    <x v="74"/>
    <x v="71"/>
    <n v="50000"/>
    <n v="0"/>
    <n v="10000"/>
    <n v="20000"/>
    <s v="Revenue Expinditure"/>
  </r>
  <r>
    <x v="27"/>
    <x v="74"/>
    <s v="A.29.P.8"/>
    <s v="Travelling Expenses to Staff"/>
    <x v="27"/>
    <s v="TA / DA"/>
    <x v="74"/>
    <x v="71"/>
    <n v="50000"/>
    <n v="4891"/>
    <n v="10000"/>
    <n v="20000"/>
    <s v="Revenue Expinditure"/>
  </r>
  <r>
    <x v="6"/>
    <x v="12"/>
    <s v="A.12.P.27"/>
    <s v="Services &amp; Hire Charges"/>
    <x v="6"/>
    <s v="Services &amp; Hire Charges"/>
    <x v="12"/>
    <x v="12"/>
    <n v="50000"/>
    <n v="0"/>
    <n v="10000"/>
    <n v="20000"/>
    <s v="Revenue Expinditure"/>
  </r>
  <r>
    <x v="6"/>
    <x v="12"/>
    <s v="A.15.P.27"/>
    <s v="Services &amp; Hire Charges"/>
    <x v="6"/>
    <s v="Services &amp; Hire Charges"/>
    <x v="12"/>
    <x v="12"/>
    <n v="50000"/>
    <n v="0"/>
    <n v="10000"/>
    <n v="20000"/>
    <s v="Revenue Expinditure"/>
  </r>
  <r>
    <x v="6"/>
    <x v="12"/>
    <s v="A.16.P.27"/>
    <s v="Services &amp; Hire Charges"/>
    <x v="6"/>
    <s v="Services &amp; Hire Charges"/>
    <x v="12"/>
    <x v="12"/>
    <n v="50000"/>
    <n v="0"/>
    <n v="10000"/>
    <n v="20000"/>
    <s v="Revenue Expinditure"/>
  </r>
  <r>
    <x v="6"/>
    <x v="12"/>
    <s v="A.17.P.27"/>
    <s v="Services &amp; Hire Charges"/>
    <x v="6"/>
    <s v="Services &amp; Hire Charges"/>
    <x v="12"/>
    <x v="12"/>
    <n v="50000"/>
    <n v="0"/>
    <n v="10000"/>
    <n v="20000"/>
    <s v="Revenue Expinditure"/>
  </r>
  <r>
    <x v="6"/>
    <x v="12"/>
    <s v="A.20.P.27"/>
    <s v="Services &amp; Hire Charges"/>
    <x v="6"/>
    <s v="Services &amp; Hire Charges"/>
    <x v="12"/>
    <x v="12"/>
    <n v="50000"/>
    <n v="0"/>
    <n v="10000"/>
    <n v="20000"/>
    <s v="Revenue Expinditure"/>
  </r>
  <r>
    <x v="24"/>
    <x v="72"/>
    <s v="A.12.P.10"/>
    <s v="Honorarium"/>
    <x v="24"/>
    <s v="Office Expenses"/>
    <x v="72"/>
    <x v="69"/>
    <n v="50000"/>
    <n v="0"/>
    <n v="10000"/>
    <n v="20000"/>
    <s v="Revenue Expinditure"/>
  </r>
  <r>
    <x v="27"/>
    <x v="74"/>
    <s v="A.24.P.91"/>
    <s v="TA DA Expenses to staff"/>
    <x v="27"/>
    <s v="TA / DA"/>
    <x v="74"/>
    <x v="71"/>
    <n v="50000"/>
    <n v="0"/>
    <n v="10000"/>
    <n v="20000"/>
    <s v="Revenue Expinditure"/>
  </r>
  <r>
    <x v="27"/>
    <x v="74"/>
    <s v="A.28.P.91"/>
    <s v="TA DA Expenses to staff"/>
    <x v="27"/>
    <s v="TA / DA"/>
    <x v="74"/>
    <x v="71"/>
    <n v="50000"/>
    <n v="0"/>
    <n v="10000"/>
    <n v="20000"/>
    <s v="Revenue Expinditure"/>
  </r>
  <r>
    <x v="24"/>
    <x v="85"/>
    <s v="A.15.P.43"/>
    <s v="Audit Fees"/>
    <x v="24"/>
    <s v="Office Expenses"/>
    <x v="85"/>
    <x v="82"/>
    <n v="20000"/>
    <n v="5900"/>
    <n v="10000"/>
    <n v="20000"/>
    <s v="Revenue Expinditure"/>
  </r>
  <r>
    <x v="24"/>
    <x v="57"/>
    <s v="A.13.P.18"/>
    <s v="Legal Expenses &amp; Professional&#10; Charges"/>
    <x v="24"/>
    <s v="Office Expenses"/>
    <x v="57"/>
    <x v="56"/>
    <n v="20000"/>
    <n v="5000"/>
    <n v="20000"/>
    <n v="20000"/>
    <s v="Revenue Expinditure"/>
  </r>
  <r>
    <x v="24"/>
    <x v="90"/>
    <s v="A.15.P.17"/>
    <s v="Contingencies"/>
    <x v="24"/>
    <s v="Office Expenses"/>
    <x v="90"/>
    <x v="86"/>
    <n v="20000"/>
    <n v="1020"/>
    <n v="10000"/>
    <n v="20000"/>
    <s v="Revenue Expinditure"/>
  </r>
  <r>
    <x v="6"/>
    <x v="12"/>
    <s v="A.8.P.27"/>
    <s v="Services &amp; Hire Charges"/>
    <x v="6"/>
    <s v="Services &amp; Hire Charges"/>
    <x v="12"/>
    <x v="12"/>
    <n v="20000"/>
    <n v="7080"/>
    <n v="10000"/>
    <n v="20000"/>
    <s v="Revenue Expinditure"/>
  </r>
  <r>
    <x v="32"/>
    <x v="89"/>
    <s v="A.15.P.15"/>
    <s v="Maintenance of Equipments"/>
    <x v="32"/>
    <s v="Maintenance - Others"/>
    <x v="89"/>
    <x v="85"/>
    <n v="10000"/>
    <n v="6860"/>
    <n v="10000"/>
    <n v="20000"/>
    <s v="Revenue Expinditure"/>
  </r>
  <r>
    <x v="32"/>
    <x v="89"/>
    <s v="A.21.P.15"/>
    <s v="Maintenance of Equipments"/>
    <x v="32"/>
    <s v="Maintenance - Others"/>
    <x v="89"/>
    <x v="85"/>
    <n v="10000"/>
    <n v="9720"/>
    <n v="20000"/>
    <n v="20000"/>
    <s v="Revenue Expinditure"/>
  </r>
  <r>
    <x v="24"/>
    <x v="85"/>
    <s v="A.12.P.43"/>
    <s v="Audit Fee"/>
    <x v="24"/>
    <s v="Office Expenses"/>
    <x v="85"/>
    <x v="82"/>
    <n v="10000"/>
    <n v="0"/>
    <n v="10000"/>
    <n v="20000"/>
    <s v="Revenue Expinditure"/>
  </r>
  <r>
    <x v="24"/>
    <x v="85"/>
    <s v="A.16.P.43"/>
    <s v="Audit Fee"/>
    <x v="24"/>
    <s v="Office Expenses"/>
    <x v="85"/>
    <x v="82"/>
    <n v="10000"/>
    <n v="0"/>
    <n v="10000"/>
    <n v="20000"/>
    <s v="Revenue Expinditure"/>
  </r>
  <r>
    <x v="24"/>
    <x v="72"/>
    <s v="A.14.P.10"/>
    <s v="Honorarium"/>
    <x v="24"/>
    <s v="Office Expenses"/>
    <x v="72"/>
    <x v="69"/>
    <n v="10000"/>
    <n v="0"/>
    <n v="10000"/>
    <n v="20000"/>
    <s v="Revenue Expinditure"/>
  </r>
  <r>
    <x v="24"/>
    <x v="76"/>
    <s v="A.5.P.11"/>
    <s v="Office Expenses / Printing &amp; Staitonery"/>
    <x v="24"/>
    <s v="Office Expenses"/>
    <x v="76"/>
    <x v="73"/>
    <n v="10000"/>
    <n v="11320"/>
    <n v="20000"/>
    <n v="20000"/>
    <s v="Revenue Expinditure"/>
  </r>
  <r>
    <x v="27"/>
    <x v="58"/>
    <s v="A.13.P.12"/>
    <s v="Travelling Expenses of &#10;Committee members &amp; Others"/>
    <x v="27"/>
    <s v="TA / DA"/>
    <x v="58"/>
    <x v="57"/>
    <n v="10000"/>
    <n v="8000"/>
    <n v="10000"/>
    <n v="20000"/>
    <s v="Revenue Expinditure"/>
  </r>
  <r>
    <x v="35"/>
    <x v="104"/>
    <s v="A.23.P.26"/>
    <s v="Orientation / Training for Administration Staff"/>
    <x v="35"/>
    <s v="Staff Training &amp; Development"/>
    <x v="104"/>
    <x v="100"/>
    <n v="0"/>
    <n v="0"/>
    <n v="0"/>
    <n v="20000"/>
    <s v="Revenue Expinditure"/>
  </r>
  <r>
    <x v="4"/>
    <x v="9"/>
    <s v="A.28.P.33"/>
    <s v="Student Support Services"/>
    <x v="4"/>
    <s v="Student &amp; Social Support Expenses"/>
    <x v="9"/>
    <x v="9"/>
    <n v="0"/>
    <n v="0"/>
    <n v="0"/>
    <n v="20000"/>
    <s v="Revenue Expinditure"/>
  </r>
  <r>
    <x v="4"/>
    <x v="117"/>
    <s v="A.1.P.84"/>
    <s v="Support to Poor Student"/>
    <x v="4"/>
    <s v="Student &amp; Social Support Expenses"/>
    <x v="117"/>
    <x v="112"/>
    <n v="1000000"/>
    <n v="4355"/>
    <n v="10000"/>
    <n v="10000"/>
    <s v="Revenue Expinditure"/>
  </r>
  <r>
    <x v="35"/>
    <x v="104"/>
    <s v="A.8.P.26"/>
    <s v="Orientation / Training for &#10;Administration Staff"/>
    <x v="35"/>
    <s v="Staff Training &amp; Development"/>
    <x v="104"/>
    <x v="100"/>
    <n v="500000"/>
    <n v="0"/>
    <n v="10000"/>
    <n v="10000"/>
    <s v="Revenue Expinditure"/>
  </r>
  <r>
    <x v="27"/>
    <x v="58"/>
    <s v="A.10.P.12"/>
    <s v="Travelling Expenses of Committee&#10; Members &amp; Others"/>
    <x v="27"/>
    <s v="TA / DA"/>
    <x v="58"/>
    <x v="57"/>
    <n v="300000"/>
    <n v="0"/>
    <n v="10000"/>
    <n v="10000"/>
    <s v="Revenue Expinditure"/>
  </r>
  <r>
    <x v="22"/>
    <x v="47"/>
    <s v="A.23.P.41"/>
    <s v="Monitoring of Study Centre"/>
    <x v="22"/>
    <s v="Study Center Expenses"/>
    <x v="47"/>
    <x v="47"/>
    <n v="200000"/>
    <n v="0"/>
    <n v="10000"/>
    <n v="10000"/>
    <s v="Revenue Expinditure"/>
  </r>
  <r>
    <x v="27"/>
    <x v="58"/>
    <s v="A.11.P.12"/>
    <s v="Travelling Expenses of Committee Members &amp; Others"/>
    <x v="27"/>
    <s v="TA / DA"/>
    <x v="58"/>
    <x v="57"/>
    <n v="200000"/>
    <n v="438"/>
    <n v="10000"/>
    <n v="10000"/>
    <s v="Revenue Expinditure"/>
  </r>
  <r>
    <x v="6"/>
    <x v="12"/>
    <s v="A.27.P.27"/>
    <s v="Services &amp; Hire Charges"/>
    <x v="6"/>
    <s v="Services &amp; Hire Charges"/>
    <x v="12"/>
    <x v="12"/>
    <n v="200000"/>
    <n v="0"/>
    <n v="10000"/>
    <n v="10000"/>
    <s v="Revenue Expinditure"/>
  </r>
  <r>
    <x v="24"/>
    <x v="87"/>
    <s v="A.27.P.13"/>
    <s v="Hospitality Charges"/>
    <x v="24"/>
    <s v="Office Expenses"/>
    <x v="87"/>
    <x v="79"/>
    <n v="150000"/>
    <n v="0"/>
    <n v="10000"/>
    <n v="10000"/>
    <s v="Revenue Expinditure"/>
  </r>
  <r>
    <x v="17"/>
    <x v="37"/>
    <s v="A.12.P.22"/>
    <s v="Advertisement"/>
    <x v="17"/>
    <s v="Advertisement &amp; Publicity"/>
    <x v="37"/>
    <x v="37"/>
    <n v="100000"/>
    <n v="4500"/>
    <n v="10000"/>
    <n v="10000"/>
    <s v="Revenue Expinditure"/>
  </r>
  <r>
    <x v="17"/>
    <x v="37"/>
    <s v="A.14.P.22"/>
    <s v="Advertisement"/>
    <x v="17"/>
    <s v="Advertisement &amp; Publicity"/>
    <x v="37"/>
    <x v="37"/>
    <n v="100000"/>
    <n v="0"/>
    <n v="10000"/>
    <n v="10000"/>
    <s v="Revenue Expinditure"/>
  </r>
  <r>
    <x v="17"/>
    <x v="37"/>
    <s v="A.15.P.22"/>
    <s v="Advertisement"/>
    <x v="17"/>
    <s v="Advertisement &amp; Publicity"/>
    <x v="37"/>
    <x v="37"/>
    <n v="100000"/>
    <n v="0"/>
    <n v="10000"/>
    <n v="10000"/>
    <s v="Revenue Expinditure"/>
  </r>
  <r>
    <x v="17"/>
    <x v="37"/>
    <s v="A.16.P.22"/>
    <s v="Advertisement"/>
    <x v="17"/>
    <s v="Advertisement &amp; Publicity"/>
    <x v="37"/>
    <x v="37"/>
    <n v="100000"/>
    <n v="0"/>
    <n v="10000"/>
    <n v="10000"/>
    <s v="Revenue Expinditure"/>
  </r>
  <r>
    <x v="36"/>
    <x v="111"/>
    <s v="A.8.P.29"/>
    <s v="Multi Copying of Audio-Video"/>
    <x v="36"/>
    <s v="Audio-Video Expenses"/>
    <x v="111"/>
    <x v="107"/>
    <n v="100000"/>
    <n v="0"/>
    <n v="10000"/>
    <n v="10000"/>
    <s v="Revenue Expinditure"/>
  </r>
  <r>
    <x v="30"/>
    <x v="70"/>
    <s v="A.24.P.25"/>
    <s v="Seminar &amp; Workshop"/>
    <x v="30"/>
    <s v="Organisation of Seminars/Workshops"/>
    <x v="70"/>
    <x v="67"/>
    <n v="100000"/>
    <n v="0"/>
    <n v="10000"/>
    <n v="10000"/>
    <s v="Revenue Expinditure"/>
  </r>
  <r>
    <x v="24"/>
    <x v="87"/>
    <s v="A.10.P.13"/>
    <s v="Hospitality Charges"/>
    <x v="24"/>
    <s v="Office Expenses"/>
    <x v="87"/>
    <x v="79"/>
    <n v="100000"/>
    <n v="0"/>
    <n v="10000"/>
    <n v="10000"/>
    <s v="Revenue Expinditure"/>
  </r>
  <r>
    <x v="35"/>
    <x v="104"/>
    <s v="A.26.P.26"/>
    <s v="Orientation / Training for Administration Staff"/>
    <x v="35"/>
    <s v="Staff Training &amp; Development"/>
    <x v="104"/>
    <x v="100"/>
    <n v="100000"/>
    <n v="0"/>
    <n v="10000"/>
    <n v="10000"/>
    <s v="Revenue Expinditure"/>
  </r>
  <r>
    <x v="4"/>
    <x v="9"/>
    <s v="A.23.P.33"/>
    <s v="Student Support Services"/>
    <x v="4"/>
    <s v="Student &amp; Social Support Expenses"/>
    <x v="9"/>
    <x v="9"/>
    <n v="100000"/>
    <n v="22270"/>
    <n v="10000"/>
    <n v="10000"/>
    <s v="Revenue Expinditure"/>
  </r>
  <r>
    <x v="4"/>
    <x v="117"/>
    <s v="A.22.P.40"/>
    <s v="Assistance for Socio-Economic Weaker Students"/>
    <x v="4"/>
    <s v="Student &amp; Social Support Expenses"/>
    <x v="117"/>
    <x v="112"/>
    <n v="100000"/>
    <n v="0"/>
    <n v="10000"/>
    <n v="10000"/>
    <s v="Revenue Expinditure"/>
  </r>
  <r>
    <x v="4"/>
    <x v="117"/>
    <s v="A.23.P.40"/>
    <s v="Assistance for Socio-Economic Weaker Students"/>
    <x v="4"/>
    <s v="Student &amp; Social Support Expenses"/>
    <x v="117"/>
    <x v="112"/>
    <n v="100000"/>
    <n v="0"/>
    <n v="10000"/>
    <n v="10000"/>
    <s v="Revenue Expinditure"/>
  </r>
  <r>
    <x v="27"/>
    <x v="58"/>
    <s v="A.26.P.12"/>
    <s v="Travelling Expenses of Committee Members &amp; Others"/>
    <x v="27"/>
    <s v="TA / DA"/>
    <x v="58"/>
    <x v="57"/>
    <n v="100000"/>
    <n v="6700"/>
    <n v="10000"/>
    <n v="10000"/>
    <s v="Revenue Expinditure"/>
  </r>
  <r>
    <x v="27"/>
    <x v="74"/>
    <s v="A.6.P.8"/>
    <s v="Travelling Expenses to Staff"/>
    <x v="27"/>
    <s v="TA / DA"/>
    <x v="74"/>
    <x v="71"/>
    <n v="100000"/>
    <n v="0"/>
    <n v="10000"/>
    <n v="10000"/>
    <s v="Revenue Expinditure"/>
  </r>
  <r>
    <x v="13"/>
    <x v="25"/>
    <s v="A.20.P.40"/>
    <s v="Electricity Charges"/>
    <x v="13"/>
    <s v="Electricity &amp; Water Charges"/>
    <x v="25"/>
    <x v="25"/>
    <n v="100000"/>
    <n v="3625"/>
    <n v="10000"/>
    <n v="10000"/>
    <s v="Revenue Expinditure"/>
  </r>
  <r>
    <x v="31"/>
    <x v="118"/>
    <s v="A.1.P.24.2 "/>
    <s v="Other than Vehicle"/>
    <x v="31"/>
    <s v="Insurance Premium"/>
    <x v="118"/>
    <x v="113"/>
    <n v="100000"/>
    <n v="0"/>
    <n v="10000"/>
    <n v="10000"/>
    <s v="Revenue Expinditure"/>
  </r>
  <r>
    <x v="36"/>
    <x v="119"/>
    <s v="A.8.P.31"/>
    <s v=":  Remuneration for AV Production"/>
    <x v="36"/>
    <s v="Audio-Video Expenses"/>
    <x v="119"/>
    <x v="114"/>
    <n v="100000"/>
    <n v="0"/>
    <n v="10000"/>
    <n v="10000"/>
    <s v="Revenue Expinditure"/>
  </r>
  <r>
    <x v="27"/>
    <x v="58"/>
    <s v="A.25.P.12"/>
    <s v="Travelling Expenses of Committee Members &amp; Others"/>
    <x v="27"/>
    <s v="TA / DA"/>
    <x v="58"/>
    <x v="57"/>
    <n v="90000"/>
    <n v="0"/>
    <n v="10000"/>
    <n v="10000"/>
    <s v="Revenue Expinditure"/>
  </r>
  <r>
    <x v="16"/>
    <x v="101"/>
    <s v="A.1.P.31.1"/>
    <s v="Property Tax"/>
    <x v="16"/>
    <s v="Rent, Rates &amp; Taxes"/>
    <x v="101"/>
    <x v="97"/>
    <n v="80000"/>
    <n v="0"/>
    <n v="10000"/>
    <n v="10000"/>
    <s v="Revenue Expinditure"/>
  </r>
  <r>
    <x v="4"/>
    <x v="120"/>
    <s v="A.1.P.39"/>
    <s v="Assistance for Human Resource"/>
    <x v="4"/>
    <s v="Student &amp; Social Support Expenses"/>
    <x v="120"/>
    <x v="115"/>
    <n v="50000"/>
    <n v="0"/>
    <n v="10000"/>
    <n v="10000"/>
    <s v="Revenue Expinditure"/>
  </r>
  <r>
    <x v="4"/>
    <x v="120"/>
    <s v="A.26.P.39"/>
    <s v="Assistance for Human Resource"/>
    <x v="4"/>
    <s v="Student &amp; Social Support Expenses"/>
    <x v="120"/>
    <x v="115"/>
    <n v="50000"/>
    <n v="0"/>
    <n v="10000"/>
    <n v="10000"/>
    <s v="Revenue Expinditure"/>
  </r>
  <r>
    <x v="36"/>
    <x v="111"/>
    <s v="A.8.P.28"/>
    <s v="Tapes, Spools &amp; Other Materials"/>
    <x v="36"/>
    <s v="Audio-Video Expenses"/>
    <x v="111"/>
    <x v="107"/>
    <n v="50000"/>
    <n v="0"/>
    <n v="10000"/>
    <n v="10000"/>
    <s v="Revenue Expinditure"/>
  </r>
  <r>
    <x v="17"/>
    <x v="37"/>
    <s v="A.13.P.22"/>
    <s v="Advertisement"/>
    <x v="17"/>
    <s v="Advertisement &amp; Publicity"/>
    <x v="37"/>
    <x v="37"/>
    <n v="50000"/>
    <n v="0"/>
    <n v="10000"/>
    <n v="10000"/>
    <s v="Revenue Expinditure"/>
  </r>
  <r>
    <x v="37"/>
    <x v="121"/>
    <s v="A.12.P.28"/>
    <s v="Bank Commition Charges"/>
    <x v="37"/>
    <s v="Bank Expenses"/>
    <x v="121"/>
    <x v="116"/>
    <n v="50000"/>
    <n v="249"/>
    <n v="10000"/>
    <n v="10000"/>
    <s v="Revenue Expinditure"/>
  </r>
  <r>
    <x v="37"/>
    <x v="121"/>
    <s v="A.13.P.28"/>
    <s v="Bank Commition Charges"/>
    <x v="37"/>
    <s v="Bank Expenses"/>
    <x v="121"/>
    <x v="116"/>
    <n v="50000"/>
    <n v="381"/>
    <n v="10000"/>
    <n v="10000"/>
    <s v="Revenue Expinditure"/>
  </r>
  <r>
    <x v="37"/>
    <x v="121"/>
    <s v="A.14.P.28"/>
    <s v="Bank Commition Charges"/>
    <x v="37"/>
    <s v="Bank Expenses"/>
    <x v="121"/>
    <x v="116"/>
    <n v="50000"/>
    <n v="5833"/>
    <n v="10000"/>
    <n v="10000"/>
    <s v="Revenue Expinditure"/>
  </r>
  <r>
    <x v="37"/>
    <x v="121"/>
    <s v="A.15.P.28"/>
    <s v="Bank Commission "/>
    <x v="37"/>
    <s v="Bank Expenses"/>
    <x v="121"/>
    <x v="116"/>
    <n v="50000"/>
    <n v="868"/>
    <n v="10000"/>
    <n v="10000"/>
    <s v="Revenue Expinditure"/>
  </r>
  <r>
    <x v="37"/>
    <x v="121"/>
    <s v="A.16.P.28"/>
    <s v="Bank Commition "/>
    <x v="37"/>
    <s v="Bank Expenses"/>
    <x v="121"/>
    <x v="116"/>
    <n v="50000"/>
    <n v="472"/>
    <n v="10000"/>
    <n v="10000"/>
    <s v="Revenue Expinditure"/>
  </r>
  <r>
    <x v="37"/>
    <x v="121"/>
    <s v="A.20.P.28"/>
    <s v="Bank Commition Charges"/>
    <x v="37"/>
    <s v="Bank Expenses"/>
    <x v="121"/>
    <x v="116"/>
    <n v="50000"/>
    <n v="0"/>
    <n v="10000"/>
    <n v="10000"/>
    <s v="Revenue Expinditure"/>
  </r>
  <r>
    <x v="30"/>
    <x v="70"/>
    <s v="A.17.P.25"/>
    <s v="Seminar &amp; Workshop"/>
    <x v="30"/>
    <s v="Organisation of Seminars/Workshops"/>
    <x v="70"/>
    <x v="67"/>
    <n v="50000"/>
    <n v="0"/>
    <n v="10000"/>
    <n v="10000"/>
    <s v="Revenue Expinditure"/>
  </r>
  <r>
    <x v="30"/>
    <x v="70"/>
    <s v="A.20.P.25"/>
    <s v="Seminar &amp; Workshop"/>
    <x v="30"/>
    <s v="Organisation of Seminars/Workshops"/>
    <x v="70"/>
    <x v="67"/>
    <n v="50000"/>
    <n v="0"/>
    <n v="10000"/>
    <n v="10000"/>
    <s v="Revenue Expinditure"/>
  </r>
  <r>
    <x v="30"/>
    <x v="70"/>
    <s v="A.21.P.25"/>
    <s v="Seminar &amp; Workshop"/>
    <x v="30"/>
    <s v="Organisation of Seminars/Workshops"/>
    <x v="70"/>
    <x v="67"/>
    <n v="50000"/>
    <n v="0"/>
    <n v="10000"/>
    <n v="10000"/>
    <s v="Revenue Expinditure"/>
  </r>
  <r>
    <x v="8"/>
    <x v="15"/>
    <s v="A.23.P.36"/>
    <s v="Technology Support"/>
    <x v="8"/>
    <s v="Technology Support"/>
    <x v="15"/>
    <x v="15"/>
    <n v="50000"/>
    <n v="0"/>
    <n v="10000"/>
    <n v="10000"/>
    <s v="Revenue Expinditure"/>
  </r>
  <r>
    <x v="8"/>
    <x v="15"/>
    <s v="A.24.P.36"/>
    <s v="Technology Support"/>
    <x v="8"/>
    <s v="Technology Support"/>
    <x v="15"/>
    <x v="15"/>
    <n v="50000"/>
    <n v="0"/>
    <n v="10000"/>
    <n v="10000"/>
    <s v="Revenue Expinditure"/>
  </r>
  <r>
    <x v="8"/>
    <x v="15"/>
    <s v="A.25.P.36"/>
    <s v="Technology Support"/>
    <x v="8"/>
    <s v="Technology Support"/>
    <x v="15"/>
    <x v="15"/>
    <n v="50000"/>
    <n v="0"/>
    <n v="10000"/>
    <n v="10000"/>
    <s v="Revenue Expinditure"/>
  </r>
  <r>
    <x v="8"/>
    <x v="15"/>
    <s v="A.26.P.36"/>
    <s v="Technology Support"/>
    <x v="8"/>
    <s v="Technology Support"/>
    <x v="15"/>
    <x v="15"/>
    <n v="50000"/>
    <n v="0"/>
    <n v="10000"/>
    <n v="10000"/>
    <s v="Revenue Expinditure"/>
  </r>
  <r>
    <x v="8"/>
    <x v="15"/>
    <s v="A.27.P.36"/>
    <s v="Technology Support"/>
    <x v="8"/>
    <s v="Technology Support"/>
    <x v="15"/>
    <x v="15"/>
    <n v="50000"/>
    <n v="0"/>
    <n v="10000"/>
    <n v="10000"/>
    <s v="Revenue Expinditure"/>
  </r>
  <r>
    <x v="24"/>
    <x v="83"/>
    <s v="A.17.P.16"/>
    <s v="Meeting Contingency Expenses"/>
    <x v="24"/>
    <s v="Office Expenses"/>
    <x v="83"/>
    <x v="80"/>
    <n v="50000"/>
    <n v="0"/>
    <n v="10000"/>
    <n v="10000"/>
    <s v="Revenue Expinditure"/>
  </r>
  <r>
    <x v="24"/>
    <x v="83"/>
    <s v="A.20.P.16"/>
    <s v="Meeting Contingency Expenses"/>
    <x v="24"/>
    <s v="Office Expenses"/>
    <x v="83"/>
    <x v="80"/>
    <n v="50000"/>
    <n v="0"/>
    <n v="10000"/>
    <n v="10000"/>
    <s v="Revenue Expinditure"/>
  </r>
  <r>
    <x v="24"/>
    <x v="72"/>
    <s v="A.1.P.10"/>
    <s v="Honorarium"/>
    <x v="24"/>
    <s v="Office Expenses"/>
    <x v="72"/>
    <x v="69"/>
    <n v="50000"/>
    <n v="3000"/>
    <n v="10000"/>
    <n v="10000"/>
    <s v="Revenue Expinditure"/>
  </r>
  <r>
    <x v="24"/>
    <x v="72"/>
    <s v="A.26.P.10"/>
    <s v="Honorarium"/>
    <x v="24"/>
    <s v="Office Expenses"/>
    <x v="72"/>
    <x v="69"/>
    <n v="50000"/>
    <n v="0"/>
    <n v="10000"/>
    <n v="10000"/>
    <s v="Revenue Expinditure"/>
  </r>
  <r>
    <x v="24"/>
    <x v="87"/>
    <s v="A.25.P.13"/>
    <s v="Hospitality Charges"/>
    <x v="24"/>
    <s v="Office Expenses"/>
    <x v="87"/>
    <x v="79"/>
    <n v="50000"/>
    <n v="0"/>
    <n v="10000"/>
    <n v="10000"/>
    <s v="Revenue Expinditure"/>
  </r>
  <r>
    <x v="24"/>
    <x v="90"/>
    <s v="A.17.P.17"/>
    <s v="Contingencies"/>
    <x v="24"/>
    <s v="Office Expenses"/>
    <x v="90"/>
    <x v="86"/>
    <n v="50000"/>
    <n v="2663"/>
    <n v="10000"/>
    <n v="10000"/>
    <s v="Revenue Expinditure"/>
  </r>
  <r>
    <x v="24"/>
    <x v="90"/>
    <s v="A.27.P.17"/>
    <s v="Contingencies"/>
    <x v="24"/>
    <s v="Office Expenses"/>
    <x v="90"/>
    <x v="86"/>
    <n v="50000"/>
    <n v="4400"/>
    <n v="10000"/>
    <n v="10000"/>
    <s v="Revenue Expinditure"/>
  </r>
  <r>
    <x v="24"/>
    <x v="90"/>
    <s v="A.29.P.17"/>
    <s v="Contingencies"/>
    <x v="24"/>
    <s v="Office Expenses"/>
    <x v="90"/>
    <x v="86"/>
    <n v="50000"/>
    <n v="3700"/>
    <n v="10000"/>
    <n v="10000"/>
    <s v="Revenue Expinditure"/>
  </r>
  <r>
    <x v="24"/>
    <x v="90"/>
    <s v="A.3.P.17"/>
    <s v="Contingencies"/>
    <x v="24"/>
    <s v="Office Expenses"/>
    <x v="90"/>
    <x v="86"/>
    <n v="50000"/>
    <n v="900"/>
    <n v="10000"/>
    <n v="10000"/>
    <s v="Revenue Expinditure"/>
  </r>
  <r>
    <x v="24"/>
    <x v="90"/>
    <s v="A.30.P.17"/>
    <s v="Contingencies"/>
    <x v="24"/>
    <s v="Office Expenses"/>
    <x v="90"/>
    <x v="86"/>
    <n v="50000"/>
    <n v="0"/>
    <n v="10000"/>
    <n v="10000"/>
    <s v="Revenue Expinditure"/>
  </r>
  <r>
    <x v="24"/>
    <x v="90"/>
    <s v="A.7.P.17"/>
    <s v="Contingencies"/>
    <x v="24"/>
    <s v="Office Expenses"/>
    <x v="90"/>
    <x v="86"/>
    <n v="50000"/>
    <n v="0"/>
    <n v="10000"/>
    <n v="10000"/>
    <s v="Revenue Expinditure"/>
  </r>
  <r>
    <x v="24"/>
    <x v="71"/>
    <s v="A.20.P.20"/>
    <s v="Postage"/>
    <x v="24"/>
    <s v="Office Expenses"/>
    <x v="71"/>
    <x v="68"/>
    <n v="50000"/>
    <n v="180"/>
    <n v="10000"/>
    <n v="10000"/>
    <s v="Revenue Expinditure"/>
  </r>
  <r>
    <x v="24"/>
    <x v="76"/>
    <s v="A.26.P.11"/>
    <s v="Office Expenses / Printing &amp; Stationery"/>
    <x v="24"/>
    <s v="Office Expenses"/>
    <x v="76"/>
    <x v="73"/>
    <n v="50000"/>
    <n v="2350"/>
    <n v="10000"/>
    <n v="10000"/>
    <s v="Revenue Expinditure"/>
  </r>
  <r>
    <x v="24"/>
    <x v="76"/>
    <s v="A.28.P.11"/>
    <s v="Office Expenses / Printing &amp; Stationery"/>
    <x v="24"/>
    <s v="Office Expenses"/>
    <x v="76"/>
    <x v="73"/>
    <n v="50000"/>
    <n v="0"/>
    <n v="10000"/>
    <n v="10000"/>
    <s v="Revenue Expinditure"/>
  </r>
  <r>
    <x v="9"/>
    <x v="35"/>
    <s v="A.24.P.28"/>
    <s v="Refund of Fees"/>
    <x v="9"/>
    <s v="Refund of Fees"/>
    <x v="35"/>
    <x v="35"/>
    <n v="50000"/>
    <n v="0"/>
    <n v="10000"/>
    <n v="10000"/>
    <s v="Revenue Expinditure"/>
  </r>
  <r>
    <x v="29"/>
    <x v="122"/>
    <s v="A.22.P.35"/>
    <s v="Research &amp; Development"/>
    <x v="29"/>
    <s v="Research &amp; Development"/>
    <x v="122"/>
    <x v="117"/>
    <n v="50000"/>
    <n v="9414"/>
    <n v="10000"/>
    <n v="10000"/>
    <s v="Revenue Expinditure"/>
  </r>
  <r>
    <x v="29"/>
    <x v="122"/>
    <s v="A.23.P.35"/>
    <s v="Research &amp; Development"/>
    <x v="29"/>
    <s v="Research &amp; Development"/>
    <x v="122"/>
    <x v="117"/>
    <n v="50000"/>
    <n v="0"/>
    <n v="10000"/>
    <n v="10000"/>
    <s v="Revenue Expinditure"/>
  </r>
  <r>
    <x v="29"/>
    <x v="122"/>
    <s v="A.24.P.35"/>
    <s v="Research &amp; Development"/>
    <x v="29"/>
    <s v="Research &amp; Development"/>
    <x v="122"/>
    <x v="117"/>
    <n v="50000"/>
    <n v="0"/>
    <n v="10000"/>
    <n v="10000"/>
    <s v="Revenue Expinditure"/>
  </r>
  <r>
    <x v="29"/>
    <x v="122"/>
    <s v="A.25.P.35"/>
    <s v="Research &amp; Development"/>
    <x v="29"/>
    <s v="Research &amp; Development"/>
    <x v="122"/>
    <x v="117"/>
    <n v="50000"/>
    <n v="0"/>
    <n v="10000"/>
    <n v="10000"/>
    <s v="Revenue Expinditure"/>
  </r>
  <r>
    <x v="29"/>
    <x v="122"/>
    <s v="A.26.P.35"/>
    <s v="Research &amp; Development"/>
    <x v="29"/>
    <s v="Research &amp; Development"/>
    <x v="122"/>
    <x v="117"/>
    <n v="50000"/>
    <n v="0"/>
    <n v="10000"/>
    <n v="10000"/>
    <s v="Revenue Expinditure"/>
  </r>
  <r>
    <x v="29"/>
    <x v="122"/>
    <s v="A.27.P.35"/>
    <s v="Research &amp; Development"/>
    <x v="29"/>
    <s v="Research &amp; Development"/>
    <x v="122"/>
    <x v="117"/>
    <n v="50000"/>
    <n v="0"/>
    <n v="10000"/>
    <n v="10000"/>
    <s v="Revenue Expinditure"/>
  </r>
  <r>
    <x v="29"/>
    <x v="122"/>
    <s v="A.28.P.35"/>
    <s v="Research &amp; Development"/>
    <x v="29"/>
    <s v="Research &amp; Development"/>
    <x v="122"/>
    <x v="117"/>
    <n v="50000"/>
    <n v="0"/>
    <n v="10000"/>
    <n v="10000"/>
    <s v="Revenue Expinditure"/>
  </r>
  <r>
    <x v="29"/>
    <x v="122"/>
    <s v="A.29.P.35"/>
    <s v="Research &amp; Development"/>
    <x v="29"/>
    <s v="Research &amp; Development"/>
    <x v="122"/>
    <x v="117"/>
    <n v="50000"/>
    <n v="0"/>
    <n v="10000"/>
    <n v="10000"/>
    <s v="Revenue Expinditure"/>
  </r>
  <r>
    <x v="35"/>
    <x v="110"/>
    <s v="A.22.P.34"/>
    <s v="Staff Training &amp; Development"/>
    <x v="35"/>
    <s v="Staff Training &amp; Development"/>
    <x v="110"/>
    <x v="106"/>
    <n v="50000"/>
    <n v="0"/>
    <n v="10000"/>
    <n v="10000"/>
    <s v="Revenue Expinditure"/>
  </r>
  <r>
    <x v="35"/>
    <x v="110"/>
    <s v="A.23.P.34"/>
    <s v="Staff Training &amp; Development"/>
    <x v="35"/>
    <s v="Staff Training &amp; Development"/>
    <x v="110"/>
    <x v="106"/>
    <n v="50000"/>
    <n v="0"/>
    <n v="10000"/>
    <n v="10000"/>
    <s v="Revenue Expinditure"/>
  </r>
  <r>
    <x v="35"/>
    <x v="110"/>
    <s v="A.24.P.34"/>
    <s v="Staff Training &amp; Development"/>
    <x v="35"/>
    <s v="Staff Training &amp; Development"/>
    <x v="110"/>
    <x v="106"/>
    <n v="50000"/>
    <n v="0"/>
    <n v="10000"/>
    <n v="10000"/>
    <s v="Revenue Expinditure"/>
  </r>
  <r>
    <x v="35"/>
    <x v="110"/>
    <s v="A.25.P.34"/>
    <s v="Staff Training &amp; Development"/>
    <x v="35"/>
    <s v="Staff Training &amp; Development"/>
    <x v="110"/>
    <x v="106"/>
    <n v="50000"/>
    <n v="0"/>
    <n v="10000"/>
    <n v="10000"/>
    <s v="Revenue Expinditure"/>
  </r>
  <r>
    <x v="35"/>
    <x v="110"/>
    <s v="A.26.P.34"/>
    <s v="Staff Training &amp; Development"/>
    <x v="35"/>
    <s v="Staff Training &amp; Development"/>
    <x v="110"/>
    <x v="106"/>
    <n v="50000"/>
    <n v="0"/>
    <n v="10000"/>
    <n v="10000"/>
    <s v="Revenue Expinditure"/>
  </r>
  <r>
    <x v="35"/>
    <x v="110"/>
    <s v="A.29.P.34"/>
    <s v="Staff Training &amp; Development"/>
    <x v="35"/>
    <s v="Staff Training &amp; Development"/>
    <x v="110"/>
    <x v="106"/>
    <n v="50000"/>
    <n v="0"/>
    <n v="10000"/>
    <n v="10000"/>
    <s v="Revenue Expinditure"/>
  </r>
  <r>
    <x v="35"/>
    <x v="110"/>
    <s v="A.30.P.34"/>
    <s v="Staff Training &amp; Development"/>
    <x v="35"/>
    <s v="Staff Training &amp; Development"/>
    <x v="110"/>
    <x v="106"/>
    <n v="50000"/>
    <n v="0"/>
    <n v="10000"/>
    <n v="10000"/>
    <s v="Revenue Expinditure"/>
  </r>
  <r>
    <x v="35"/>
    <x v="104"/>
    <s v="A.6.P.34"/>
    <s v="Staff Training &amp; Development"/>
    <x v="35"/>
    <s v="Staff Training &amp; Development"/>
    <x v="104"/>
    <x v="100"/>
    <n v="50000"/>
    <n v="0"/>
    <n v="10000"/>
    <n v="10000"/>
    <s v="Revenue Expinditure"/>
  </r>
  <r>
    <x v="4"/>
    <x v="120"/>
    <s v="A.24.P.39"/>
    <s v="Assistance for Human Resource"/>
    <x v="4"/>
    <s v="Student &amp; Social Support Expenses"/>
    <x v="120"/>
    <x v="115"/>
    <n v="50000"/>
    <n v="0"/>
    <n v="10000"/>
    <n v="10000"/>
    <s v="Revenue Expinditure"/>
  </r>
  <r>
    <x v="4"/>
    <x v="106"/>
    <s v="A.26.P.30"/>
    <s v="Extension Activities"/>
    <x v="4"/>
    <s v="Student &amp; Social Support Expenses"/>
    <x v="106"/>
    <x v="102"/>
    <n v="50000"/>
    <n v="3200"/>
    <n v="10000"/>
    <n v="10000"/>
    <s v="Revenue Expinditure"/>
  </r>
  <r>
    <x v="4"/>
    <x v="9"/>
    <s v="A.22.P.33"/>
    <s v="Student Support Services"/>
    <x v="4"/>
    <s v="Student &amp; Social Support Expenses"/>
    <x v="9"/>
    <x v="9"/>
    <n v="50000"/>
    <n v="0"/>
    <n v="10000"/>
    <n v="10000"/>
    <s v="Revenue Expinditure"/>
  </r>
  <r>
    <x v="4"/>
    <x v="9"/>
    <s v="A.24.P.33"/>
    <s v="Student Support Services"/>
    <x v="4"/>
    <s v="Student &amp; Social Support Expenses"/>
    <x v="9"/>
    <x v="9"/>
    <n v="50000"/>
    <n v="1000"/>
    <n v="10000"/>
    <n v="10000"/>
    <s v="Revenue Expinditure"/>
  </r>
  <r>
    <x v="4"/>
    <x v="9"/>
    <s v="A.29.P.33"/>
    <s v="Student Support Services"/>
    <x v="4"/>
    <s v="Student &amp; Social Support Expenses"/>
    <x v="9"/>
    <x v="9"/>
    <n v="50000"/>
    <n v="0"/>
    <n v="10000"/>
    <n v="10000"/>
    <s v="Revenue Expinditure"/>
  </r>
  <r>
    <x v="4"/>
    <x v="9"/>
    <s v="A.30.P.33"/>
    <s v="Student Support Services"/>
    <x v="4"/>
    <s v="Student &amp; Social Support Expenses"/>
    <x v="9"/>
    <x v="9"/>
    <n v="50000"/>
    <n v="0"/>
    <n v="10000"/>
    <n v="10000"/>
    <s v="Revenue Expinditure"/>
  </r>
  <r>
    <x v="4"/>
    <x v="117"/>
    <s v="A.24.P.40"/>
    <s v="Assistance for Socio-economic Weaker  Students"/>
    <x v="4"/>
    <s v="Student &amp; Social Support Expenses"/>
    <x v="117"/>
    <x v="112"/>
    <n v="50000"/>
    <n v="0"/>
    <n v="10000"/>
    <n v="10000"/>
    <s v="Revenue Expinditure"/>
  </r>
  <r>
    <x v="4"/>
    <x v="117"/>
    <s v="A.26.P.40"/>
    <s v="Assistance for Socio-economic Weaker Students"/>
    <x v="4"/>
    <s v="Student &amp; Social Support Expenses"/>
    <x v="117"/>
    <x v="112"/>
    <n v="50000"/>
    <n v="0"/>
    <n v="10000"/>
    <n v="10000"/>
    <s v="Revenue Expinditure"/>
  </r>
  <r>
    <x v="4"/>
    <x v="117"/>
    <s v="A.27.P.40"/>
    <s v="Assistance for Socio-Economic Weaker Students"/>
    <x v="4"/>
    <s v="Student &amp; Social Support Expenses"/>
    <x v="117"/>
    <x v="112"/>
    <n v="50000"/>
    <n v="0"/>
    <n v="10000"/>
    <n v="10000"/>
    <s v="Revenue Expinditure"/>
  </r>
  <r>
    <x v="4"/>
    <x v="117"/>
    <s v="A.29.P.40"/>
    <s v="Assistance for Socio-economic Weaker Students"/>
    <x v="4"/>
    <s v="Student &amp; Social Support Expenses"/>
    <x v="117"/>
    <x v="112"/>
    <n v="50000"/>
    <n v="0"/>
    <n v="10000"/>
    <n v="10000"/>
    <s v="Revenue Expinditure"/>
  </r>
  <r>
    <x v="4"/>
    <x v="117"/>
    <s v="A.30.P.40"/>
    <s v="Assistance for Socio-Economic Weaker Students"/>
    <x v="4"/>
    <s v="Student &amp; Social Support Expenses"/>
    <x v="117"/>
    <x v="112"/>
    <n v="50000"/>
    <n v="0"/>
    <n v="10000"/>
    <n v="10000"/>
    <s v="Revenue Expinditure"/>
  </r>
  <r>
    <x v="27"/>
    <x v="74"/>
    <s v="A.26.P.8"/>
    <s v="Travelling Expenses to Staff"/>
    <x v="27"/>
    <s v="TA / DA"/>
    <x v="74"/>
    <x v="71"/>
    <n v="50000"/>
    <n v="5605"/>
    <n v="10000"/>
    <n v="10000"/>
    <s v="Revenue Expinditure"/>
  </r>
  <r>
    <x v="27"/>
    <x v="74"/>
    <s v="A.27.P.8"/>
    <s v="Travelling Expenses to Staff"/>
    <x v="27"/>
    <s v="TA / DA"/>
    <x v="74"/>
    <x v="71"/>
    <n v="50000"/>
    <n v="0"/>
    <n v="10000"/>
    <n v="10000"/>
    <s v="Revenue Expinditure"/>
  </r>
  <r>
    <x v="27"/>
    <x v="74"/>
    <s v="A.7.P.8"/>
    <s v="Travelling Expenses to Staff"/>
    <x v="27"/>
    <s v="TA / DA"/>
    <x v="74"/>
    <x v="71"/>
    <n v="50000"/>
    <n v="0"/>
    <n v="10000"/>
    <n v="10000"/>
    <s v="Revenue Expinditure"/>
  </r>
  <r>
    <x v="6"/>
    <x v="12"/>
    <s v="A.22.P.27"/>
    <s v="Services &amp; Hire Charges"/>
    <x v="6"/>
    <s v="Services &amp; Hire Charges"/>
    <x v="12"/>
    <x v="12"/>
    <n v="50000"/>
    <n v="0"/>
    <n v="10000"/>
    <n v="10000"/>
    <s v="Revenue Expinditure"/>
  </r>
  <r>
    <x v="27"/>
    <x v="74"/>
    <s v="A.22.P.91"/>
    <s v="TA DA Expenses to staff"/>
    <x v="27"/>
    <s v="TA / DA"/>
    <x v="74"/>
    <x v="71"/>
    <n v="50000"/>
    <n v="0"/>
    <n v="10000"/>
    <n v="10000"/>
    <s v="Revenue Expinditure"/>
  </r>
  <r>
    <x v="27"/>
    <x v="74"/>
    <s v="A.8.P.8"/>
    <s v="Travelling Expenses to Staff"/>
    <x v="27"/>
    <s v="TA / DA"/>
    <x v="74"/>
    <x v="71"/>
    <n v="40000"/>
    <n v="8545"/>
    <n v="20000"/>
    <n v="10000"/>
    <s v="Revenue Expinditure"/>
  </r>
  <r>
    <x v="24"/>
    <x v="87"/>
    <s v="A.30.P.13"/>
    <s v="Hospitality Charges"/>
    <x v="24"/>
    <s v="Office Expenses"/>
    <x v="87"/>
    <x v="79"/>
    <n v="30000"/>
    <n v="0"/>
    <n v="10000"/>
    <n v="10000"/>
    <s v="Revenue Expinditure"/>
  </r>
  <r>
    <x v="24"/>
    <x v="80"/>
    <s v="A.1.P.30"/>
    <s v="Institutional Membership Fees"/>
    <x v="24"/>
    <s v="Office Expenses"/>
    <x v="80"/>
    <x v="77"/>
    <n v="30000"/>
    <n v="0"/>
    <n v="10000"/>
    <n v="10000"/>
    <s v="Revenue Expinditure"/>
  </r>
  <r>
    <x v="22"/>
    <x v="123"/>
    <s v="A.8.P.40"/>
    <s v="Study Center Expenses for VLC Project"/>
    <x v="22"/>
    <s v="Study Center Expenses"/>
    <x v="123"/>
    <x v="118"/>
    <n v="30000"/>
    <n v="0"/>
    <n v="10000"/>
    <n v="10000"/>
    <s v="Revenue Expinditure"/>
  </r>
  <r>
    <x v="27"/>
    <x v="58"/>
    <s v="A.5.P.12"/>
    <s v="Travelling Expenses of Committee&#10;Members &amp; Others"/>
    <x v="27"/>
    <s v="TA / DA"/>
    <x v="58"/>
    <x v="57"/>
    <n v="30000"/>
    <n v="5860"/>
    <n v="10000"/>
    <n v="10000"/>
    <s v="Revenue Expinditure"/>
  </r>
  <r>
    <x v="27"/>
    <x v="58"/>
    <s v="A.9.P.12"/>
    <s v="Travelling Expenses of Committee&#10; members &amp; Others"/>
    <x v="27"/>
    <s v="TA / DA"/>
    <x v="58"/>
    <x v="57"/>
    <n v="30000"/>
    <n v="0"/>
    <n v="10000"/>
    <n v="10000"/>
    <s v="Revenue Expinditure"/>
  </r>
  <r>
    <x v="13"/>
    <x v="66"/>
    <s v="A.17.P.41"/>
    <s v="Water Charges"/>
    <x v="13"/>
    <s v="Electricity &amp; Water Charges"/>
    <x v="66"/>
    <x v="64"/>
    <n v="30000"/>
    <n v="0"/>
    <n v="10000"/>
    <n v="10000"/>
    <s v="Revenue Expinditure"/>
  </r>
  <r>
    <x v="13"/>
    <x v="66"/>
    <s v="A.20.P.41"/>
    <s v="Water Charges"/>
    <x v="13"/>
    <s v="Electricity &amp; Water Charges"/>
    <x v="66"/>
    <x v="64"/>
    <n v="30000"/>
    <n v="0"/>
    <n v="10000"/>
    <n v="10000"/>
    <s v="Revenue Expinditure"/>
  </r>
  <r>
    <x v="27"/>
    <x v="58"/>
    <s v="A.20.P.12"/>
    <s v="Travelling Expenses of Committee Members &amp; Others"/>
    <x v="27"/>
    <s v="TA / DA"/>
    <x v="58"/>
    <x v="57"/>
    <n v="25000"/>
    <n v="0"/>
    <n v="10000"/>
    <n v="10000"/>
    <s v="Revenue Expinditure"/>
  </r>
  <r>
    <x v="8"/>
    <x v="15"/>
    <s v="A.29.P.36"/>
    <s v="Technology Support"/>
    <x v="8"/>
    <s v="Technology Support"/>
    <x v="15"/>
    <x v="15"/>
    <n v="20000"/>
    <n v="0"/>
    <n v="10000"/>
    <n v="10000"/>
    <s v="Revenue Expinditure"/>
  </r>
  <r>
    <x v="24"/>
    <x v="72"/>
    <s v="A.10.P.10"/>
    <s v="Honorarium"/>
    <x v="24"/>
    <s v="Office Expenses"/>
    <x v="72"/>
    <x v="69"/>
    <n v="20000"/>
    <n v="0"/>
    <n v="10000"/>
    <n v="10000"/>
    <s v="Revenue Expinditure"/>
  </r>
  <r>
    <x v="24"/>
    <x v="72"/>
    <s v="A.4.P.10"/>
    <s v="Honorarium"/>
    <x v="24"/>
    <s v="Office Expenses"/>
    <x v="72"/>
    <x v="69"/>
    <n v="20000"/>
    <n v="0"/>
    <n v="10000"/>
    <n v="10000"/>
    <s v="Revenue Expinditure"/>
  </r>
  <r>
    <x v="24"/>
    <x v="72"/>
    <s v="A.7.P.10"/>
    <s v="Honorarium"/>
    <x v="24"/>
    <s v="Office Expenses"/>
    <x v="72"/>
    <x v="69"/>
    <n v="20000"/>
    <n v="0"/>
    <n v="10000"/>
    <n v="10000"/>
    <s v="Revenue Expinditure"/>
  </r>
  <r>
    <x v="24"/>
    <x v="87"/>
    <s v="A.24.P.13"/>
    <s v="Hospitality Charges"/>
    <x v="24"/>
    <s v="Office Expenses"/>
    <x v="87"/>
    <x v="79"/>
    <n v="20000"/>
    <n v="1867"/>
    <n v="10000"/>
    <n v="10000"/>
    <s v="Revenue Expinditure"/>
  </r>
  <r>
    <x v="24"/>
    <x v="87"/>
    <s v="A.8.P.13"/>
    <s v="Hospitality Charges"/>
    <x v="24"/>
    <s v="Office Expenses"/>
    <x v="87"/>
    <x v="79"/>
    <n v="20000"/>
    <n v="0"/>
    <n v="10000"/>
    <n v="10000"/>
    <s v="Revenue Expinditure"/>
  </r>
  <r>
    <x v="24"/>
    <x v="90"/>
    <s v="A.23.P.17"/>
    <s v="Contingencies"/>
    <x v="24"/>
    <s v="Office Expenses"/>
    <x v="90"/>
    <x v="86"/>
    <n v="20000"/>
    <n v="1875"/>
    <n v="10000"/>
    <n v="10000"/>
    <s v="Revenue Expinditure"/>
  </r>
  <r>
    <x v="24"/>
    <x v="90"/>
    <s v="A.24.P.17"/>
    <s v="Contingencies"/>
    <x v="24"/>
    <s v="Office Expenses"/>
    <x v="90"/>
    <x v="86"/>
    <n v="20000"/>
    <n v="0"/>
    <n v="10000"/>
    <n v="10000"/>
    <s v="Revenue Expinditure"/>
  </r>
  <r>
    <x v="24"/>
    <x v="90"/>
    <s v="A.28.P.17"/>
    <s v="Contingencies"/>
    <x v="24"/>
    <s v="Office Expenses"/>
    <x v="90"/>
    <x v="86"/>
    <n v="20000"/>
    <n v="0"/>
    <n v="10000"/>
    <n v="10000"/>
    <s v="Revenue Expinditure"/>
  </r>
  <r>
    <x v="24"/>
    <x v="90"/>
    <s v="A.8.P.17"/>
    <s v="Contingencies"/>
    <x v="24"/>
    <s v="Office Expenses"/>
    <x v="90"/>
    <x v="86"/>
    <n v="20000"/>
    <n v="354"/>
    <n v="10000"/>
    <n v="10000"/>
    <s v="Revenue Expinditure"/>
  </r>
  <r>
    <x v="24"/>
    <x v="76"/>
    <s v="A.8.P.11"/>
    <s v="Office Expenses / Printing &amp; Stationery"/>
    <x v="24"/>
    <s v="Office Expenses"/>
    <x v="76"/>
    <x v="73"/>
    <n v="20000"/>
    <n v="1250"/>
    <n v="10000"/>
    <n v="10000"/>
    <s v="Revenue Expinditure"/>
  </r>
  <r>
    <x v="24"/>
    <x v="76"/>
    <s v="A.9.P.11"/>
    <s v="Office Expenses / Printing &amp; Stationery"/>
    <x v="24"/>
    <s v="Office Expenses"/>
    <x v="76"/>
    <x v="73"/>
    <n v="20000"/>
    <n v="0"/>
    <n v="10000"/>
    <n v="10000"/>
    <s v="Revenue Expinditure"/>
  </r>
  <r>
    <x v="27"/>
    <x v="74"/>
    <s v="A.3.P.8"/>
    <s v="Travelling Expenses to Staff"/>
    <x v="27"/>
    <s v="TA / DA"/>
    <x v="74"/>
    <x v="71"/>
    <n v="20000"/>
    <n v="0"/>
    <n v="10000"/>
    <n v="10000"/>
    <s v="Revenue Expinditure"/>
  </r>
  <r>
    <x v="27"/>
    <x v="74"/>
    <s v="A.5.P.8"/>
    <s v="Travelling Expenses to Staff"/>
    <x v="27"/>
    <s v="TA / DA"/>
    <x v="74"/>
    <x v="71"/>
    <n v="20000"/>
    <n v="855"/>
    <n v="10000"/>
    <n v="10000"/>
    <s v="Revenue Expinditure"/>
  </r>
  <r>
    <x v="6"/>
    <x v="12"/>
    <s v="A.7.P.27"/>
    <s v="Services &amp; Hire Charges"/>
    <x v="6"/>
    <s v="Services &amp; Hire Charges"/>
    <x v="12"/>
    <x v="12"/>
    <n v="20000"/>
    <n v="0"/>
    <n v="10000"/>
    <n v="10000"/>
    <s v="Revenue Expinditure"/>
  </r>
  <r>
    <x v="37"/>
    <x v="121"/>
    <s v="A.4.P.28"/>
    <s v="Bank Commission Charges "/>
    <x v="37"/>
    <s v="Bank Expenses"/>
    <x v="121"/>
    <x v="116"/>
    <n v="10000"/>
    <n v="0"/>
    <n v="10000"/>
    <n v="10000"/>
    <s v="Revenue Expinditure"/>
  </r>
  <r>
    <x v="33"/>
    <x v="93"/>
    <s v="A.6.P.31"/>
    <s v="Other Learning Materials /CD Storage"/>
    <x v="33"/>
    <s v="E-Learning Material &amp; Multicopying"/>
    <x v="93"/>
    <x v="89"/>
    <n v="10000"/>
    <n v="0"/>
    <n v="10000"/>
    <n v="10000"/>
    <s v="Revenue Expinditure"/>
  </r>
  <r>
    <x v="1"/>
    <x v="82"/>
    <s v="A.3.P.13"/>
    <s v="Hospitality Charges"/>
    <x v="1"/>
    <s v="Examination Expenses"/>
    <x v="82"/>
    <x v="79"/>
    <n v="10000"/>
    <n v="0"/>
    <n v="10000"/>
    <n v="10000"/>
    <s v="Revenue Expinditure"/>
  </r>
  <r>
    <x v="31"/>
    <x v="86"/>
    <s v="A.12.P.24"/>
    <s v="Insurance Premium"/>
    <x v="31"/>
    <s v="Insurance Premium"/>
    <x v="86"/>
    <x v="83"/>
    <n v="10000"/>
    <n v="0"/>
    <n v="10000"/>
    <n v="10000"/>
    <s v="Revenue Expinditure"/>
  </r>
  <r>
    <x v="31"/>
    <x v="86"/>
    <s v="A.13.P.24"/>
    <s v="Insurance Premium"/>
    <x v="31"/>
    <s v="Insurance Premium"/>
    <x v="86"/>
    <x v="83"/>
    <n v="10000"/>
    <n v="0"/>
    <n v="10000"/>
    <n v="10000"/>
    <s v="Revenue Expinditure"/>
  </r>
  <r>
    <x v="31"/>
    <x v="86"/>
    <s v="A.14.P.24"/>
    <s v="Insurance Premium"/>
    <x v="31"/>
    <s v="Insurance Premium"/>
    <x v="86"/>
    <x v="83"/>
    <n v="10000"/>
    <n v="0"/>
    <n v="10000"/>
    <n v="10000"/>
    <s v="Revenue Expinditure"/>
  </r>
  <r>
    <x v="31"/>
    <x v="86"/>
    <s v="A.16.P.24"/>
    <s v="Insurance Premium"/>
    <x v="31"/>
    <s v="Insurance Premium"/>
    <x v="86"/>
    <x v="83"/>
    <n v="10000"/>
    <n v="0"/>
    <n v="10000"/>
    <n v="10000"/>
    <s v="Revenue Expinditure"/>
  </r>
  <r>
    <x v="31"/>
    <x v="86"/>
    <s v="A.17.P.24"/>
    <s v="Insurance Premium"/>
    <x v="31"/>
    <s v="Insurance Premium"/>
    <x v="86"/>
    <x v="83"/>
    <n v="10000"/>
    <n v="0"/>
    <n v="10000"/>
    <n v="10000"/>
    <s v="Revenue Expinditure"/>
  </r>
  <r>
    <x v="31"/>
    <x v="86"/>
    <s v="A.20.P.24"/>
    <s v="Insurance Premium"/>
    <x v="31"/>
    <s v="Insurance Premium"/>
    <x v="86"/>
    <x v="83"/>
    <n v="10000"/>
    <n v="0"/>
    <n v="10000"/>
    <n v="10000"/>
    <s v="Revenue Expinditure"/>
  </r>
  <r>
    <x v="31"/>
    <x v="86"/>
    <s v="A.21.P.24"/>
    <s v="Insurance Premium"/>
    <x v="31"/>
    <s v="Insurance Premium"/>
    <x v="86"/>
    <x v="83"/>
    <n v="10000"/>
    <n v="0"/>
    <n v="10000"/>
    <n v="10000"/>
    <s v="Revenue Expinditure"/>
  </r>
  <r>
    <x v="18"/>
    <x v="124"/>
    <s v="A.31.P.13"/>
    <s v="Hospitality Charges"/>
    <x v="18"/>
    <s v="KVK Expenses"/>
    <x v="124"/>
    <x v="79"/>
    <n v="10000"/>
    <n v="2237"/>
    <n v="10000"/>
    <n v="10000"/>
    <s v="Revenue Expinditure"/>
  </r>
  <r>
    <x v="8"/>
    <x v="15"/>
    <s v="A.28.P.36"/>
    <s v="Technology Support"/>
    <x v="8"/>
    <s v="Technology Support"/>
    <x v="15"/>
    <x v="15"/>
    <n v="10000"/>
    <n v="0"/>
    <n v="10000"/>
    <n v="10000"/>
    <s v="Revenue Expinditure"/>
  </r>
  <r>
    <x v="8"/>
    <x v="15"/>
    <s v="A.6.P.36"/>
    <s v="Technology Support"/>
    <x v="8"/>
    <s v="Technology Support"/>
    <x v="15"/>
    <x v="15"/>
    <n v="10000"/>
    <n v="0"/>
    <n v="10000"/>
    <n v="10000"/>
    <s v="Revenue Expinditure"/>
  </r>
  <r>
    <x v="32"/>
    <x v="89"/>
    <s v="A.13.P.15"/>
    <s v="Maintenance of Equipments"/>
    <x v="32"/>
    <s v="Maintenance - Others"/>
    <x v="89"/>
    <x v="85"/>
    <n v="10000"/>
    <n v="4600"/>
    <n v="10000"/>
    <n v="10000"/>
    <s v="Revenue Expinditure"/>
  </r>
  <r>
    <x v="32"/>
    <x v="89"/>
    <s v="A.22.P.15"/>
    <s v="Maintenance of Equipments"/>
    <x v="32"/>
    <s v="Maintenance - Others"/>
    <x v="89"/>
    <x v="85"/>
    <n v="10000"/>
    <n v="2450"/>
    <n v="10000"/>
    <n v="10000"/>
    <s v="Revenue Expinditure"/>
  </r>
  <r>
    <x v="24"/>
    <x v="85"/>
    <s v="A.13.P.43"/>
    <s v="Audit Fee"/>
    <x v="24"/>
    <s v="Office Expenses"/>
    <x v="85"/>
    <x v="82"/>
    <n v="10000"/>
    <n v="0"/>
    <n v="10000"/>
    <n v="10000"/>
    <s v="Revenue Expinditure"/>
  </r>
  <r>
    <x v="24"/>
    <x v="85"/>
    <s v="A.14.P.43"/>
    <s v="Audit Fee"/>
    <x v="24"/>
    <s v="Office Expenses"/>
    <x v="85"/>
    <x v="82"/>
    <n v="10000"/>
    <n v="0"/>
    <n v="10000"/>
    <n v="10000"/>
    <s v="Revenue Expinditure"/>
  </r>
  <r>
    <x v="24"/>
    <x v="85"/>
    <s v="A.17.P.43"/>
    <s v="Audit Fee"/>
    <x v="24"/>
    <s v="Office Expenses"/>
    <x v="85"/>
    <x v="82"/>
    <n v="10000"/>
    <n v="0"/>
    <n v="10000"/>
    <n v="10000"/>
    <s v="Revenue Expinditure"/>
  </r>
  <r>
    <x v="24"/>
    <x v="85"/>
    <s v="A.20.P.43"/>
    <s v="Audit Fee"/>
    <x v="24"/>
    <s v="Office Expenses"/>
    <x v="85"/>
    <x v="82"/>
    <n v="10000"/>
    <n v="0"/>
    <n v="10000"/>
    <n v="10000"/>
    <s v="Revenue Expinditure"/>
  </r>
  <r>
    <x v="24"/>
    <x v="85"/>
    <s v="A.21.P.43"/>
    <s v="Audit Fee"/>
    <x v="24"/>
    <s v="Office Expenses"/>
    <x v="85"/>
    <x v="82"/>
    <n v="10000"/>
    <n v="0"/>
    <n v="10000"/>
    <n v="10000"/>
    <s v="Revenue Expinditure"/>
  </r>
  <r>
    <x v="24"/>
    <x v="83"/>
    <s v="A.23.P.16"/>
    <s v="Meeting Contingency Expenses"/>
    <x v="24"/>
    <s v="Office Expenses"/>
    <x v="83"/>
    <x v="80"/>
    <n v="10000"/>
    <n v="0"/>
    <n v="10000"/>
    <n v="10000"/>
    <s v="Revenue Expinditure"/>
  </r>
  <r>
    <x v="24"/>
    <x v="83"/>
    <s v="A.9.P.16"/>
    <s v="Meeting Contingency Expenses"/>
    <x v="24"/>
    <s v="Office Expenses"/>
    <x v="83"/>
    <x v="80"/>
    <n v="10000"/>
    <n v="0"/>
    <n v="10000"/>
    <n v="10000"/>
    <s v="Revenue Expinditure"/>
  </r>
  <r>
    <x v="24"/>
    <x v="72"/>
    <s v="A.11.P.10"/>
    <s v="Honorarium"/>
    <x v="24"/>
    <s v="Office Expenses"/>
    <x v="72"/>
    <x v="69"/>
    <n v="10000"/>
    <n v="0"/>
    <n v="10000"/>
    <n v="10000"/>
    <s v="Revenue Expinditure"/>
  </r>
  <r>
    <x v="24"/>
    <x v="72"/>
    <s v="A.17.P.10"/>
    <s v="Honorarium"/>
    <x v="24"/>
    <s v="Office Expenses"/>
    <x v="72"/>
    <x v="69"/>
    <n v="10000"/>
    <n v="0"/>
    <n v="10000"/>
    <n v="10000"/>
    <s v="Revenue Expinditure"/>
  </r>
  <r>
    <x v="24"/>
    <x v="72"/>
    <s v="A.20.P.10"/>
    <s v="Honorarium"/>
    <x v="24"/>
    <s v="Office Expenses"/>
    <x v="72"/>
    <x v="69"/>
    <n v="10000"/>
    <n v="0"/>
    <n v="10000"/>
    <n v="10000"/>
    <s v="Revenue Expinditure"/>
  </r>
  <r>
    <x v="24"/>
    <x v="72"/>
    <s v="A.21.P.10"/>
    <s v="Honorarium"/>
    <x v="24"/>
    <s v="Office Expenses"/>
    <x v="72"/>
    <x v="69"/>
    <n v="10000"/>
    <n v="0"/>
    <n v="10000"/>
    <n v="10000"/>
    <s v="Revenue Expinditure"/>
  </r>
  <r>
    <x v="24"/>
    <x v="72"/>
    <s v="A.9.P.10"/>
    <s v="Honorarium"/>
    <x v="24"/>
    <s v="Office Expenses"/>
    <x v="72"/>
    <x v="69"/>
    <n v="10000"/>
    <n v="0"/>
    <n v="10000"/>
    <n v="10000"/>
    <s v="Revenue Expinditure"/>
  </r>
  <r>
    <x v="24"/>
    <x v="87"/>
    <s v="A.26.P.13"/>
    <s v="Hospitality Charges"/>
    <x v="24"/>
    <s v="Office Expenses"/>
    <x v="87"/>
    <x v="79"/>
    <n v="10000"/>
    <n v="362"/>
    <n v="10000"/>
    <n v="10000"/>
    <s v="Revenue Expinditure"/>
  </r>
  <r>
    <x v="24"/>
    <x v="87"/>
    <s v="A.28.P.13"/>
    <s v="Hospitality Charges"/>
    <x v="24"/>
    <s v="Office Expenses"/>
    <x v="87"/>
    <x v="79"/>
    <n v="10000"/>
    <n v="0"/>
    <n v="10000"/>
    <n v="10000"/>
    <s v="Revenue Expinditure"/>
  </r>
  <r>
    <x v="24"/>
    <x v="87"/>
    <s v="A.29.P.13"/>
    <s v="Hospitality Charges"/>
    <x v="24"/>
    <s v="Office Expenses"/>
    <x v="87"/>
    <x v="79"/>
    <n v="10000"/>
    <n v="0"/>
    <n v="10000"/>
    <n v="10000"/>
    <s v="Revenue Expinditure"/>
  </r>
  <r>
    <x v="24"/>
    <x v="87"/>
    <s v="A.6.P.13"/>
    <s v="Hospitality Charges"/>
    <x v="24"/>
    <s v="Office Expenses"/>
    <x v="87"/>
    <x v="79"/>
    <n v="10000"/>
    <n v="6101"/>
    <n v="10000"/>
    <n v="10000"/>
    <s v="Revenue Expinditure"/>
  </r>
  <r>
    <x v="24"/>
    <x v="87"/>
    <s v="A.7.P.13"/>
    <s v="Hospitality Charges"/>
    <x v="24"/>
    <s v="Office Expenses"/>
    <x v="87"/>
    <x v="79"/>
    <n v="10000"/>
    <n v="0"/>
    <n v="10000"/>
    <n v="10000"/>
    <s v="Revenue Expinditure"/>
  </r>
  <r>
    <x v="24"/>
    <x v="87"/>
    <s v="A.9.P.13"/>
    <s v="Hospitality Charges"/>
    <x v="24"/>
    <s v="Office Expenses"/>
    <x v="87"/>
    <x v="79"/>
    <n v="10000"/>
    <n v="0"/>
    <n v="10000"/>
    <n v="10000"/>
    <s v="Revenue Expinditure"/>
  </r>
  <r>
    <x v="24"/>
    <x v="57"/>
    <s v="A.14.P.18"/>
    <s v="Legal Expenses &amp; Professional Charges"/>
    <x v="24"/>
    <s v="Office Expenses"/>
    <x v="57"/>
    <x v="56"/>
    <n v="10000"/>
    <n v="0"/>
    <n v="10000"/>
    <n v="10000"/>
    <s v="Revenue Expinditure"/>
  </r>
  <r>
    <x v="24"/>
    <x v="57"/>
    <s v="A.17.P.18"/>
    <s v="Legal Expenses &amp; Professional  Charges"/>
    <x v="24"/>
    <s v="Office Expenses"/>
    <x v="57"/>
    <x v="56"/>
    <n v="10000"/>
    <n v="0"/>
    <n v="10000"/>
    <n v="10000"/>
    <s v="Revenue Expinditure"/>
  </r>
  <r>
    <x v="24"/>
    <x v="57"/>
    <s v="A.20.P.18"/>
    <s v="Legal Expenses &amp; Professional  Charges&#10; "/>
    <x v="24"/>
    <s v="Office Expenses"/>
    <x v="57"/>
    <x v="56"/>
    <n v="10000"/>
    <n v="0"/>
    <n v="10000"/>
    <n v="10000"/>
    <s v="Revenue Expinditure"/>
  </r>
  <r>
    <x v="24"/>
    <x v="90"/>
    <s v="A.5.P.17"/>
    <s v="Contingencies"/>
    <x v="24"/>
    <s v="Office Expenses"/>
    <x v="90"/>
    <x v="86"/>
    <n v="10000"/>
    <n v="3617"/>
    <n v="10000"/>
    <n v="10000"/>
    <s v="Revenue Expinditure"/>
  </r>
  <r>
    <x v="24"/>
    <x v="90"/>
    <s v="A.9.P.17"/>
    <s v="Contingencies"/>
    <x v="24"/>
    <s v="Office Expenses"/>
    <x v="90"/>
    <x v="86"/>
    <n v="10000"/>
    <n v="3330"/>
    <n v="10000"/>
    <n v="10000"/>
    <s v="Revenue Expinditure"/>
  </r>
  <r>
    <x v="24"/>
    <x v="63"/>
    <s v="A.12.P.14"/>
    <s v="News Paper"/>
    <x v="24"/>
    <s v="Office Expenses"/>
    <x v="63"/>
    <x v="61"/>
    <n v="10000"/>
    <n v="2230"/>
    <n v="10000"/>
    <n v="10000"/>
    <s v="Revenue Expinditure"/>
  </r>
  <r>
    <x v="24"/>
    <x v="63"/>
    <s v="A.13.P.14"/>
    <s v="News Paper"/>
    <x v="24"/>
    <s v="Office Expenses"/>
    <x v="63"/>
    <x v="61"/>
    <n v="10000"/>
    <n v="3679"/>
    <n v="10000"/>
    <n v="10000"/>
    <s v="Revenue Expinditure"/>
  </r>
  <r>
    <x v="24"/>
    <x v="63"/>
    <s v="A.14.P.14"/>
    <s v="News Paper"/>
    <x v="24"/>
    <s v="Office Expenses"/>
    <x v="63"/>
    <x v="61"/>
    <n v="10000"/>
    <n v="4781"/>
    <n v="10000"/>
    <n v="10000"/>
    <s v="Revenue Expinditure"/>
  </r>
  <r>
    <x v="24"/>
    <x v="63"/>
    <s v="A.15.P.14"/>
    <s v="News Paper"/>
    <x v="24"/>
    <s v="Office Expenses"/>
    <x v="63"/>
    <x v="61"/>
    <n v="10000"/>
    <n v="1640"/>
    <n v="10000"/>
    <n v="10000"/>
    <s v="Revenue Expinditure"/>
  </r>
  <r>
    <x v="24"/>
    <x v="63"/>
    <s v="A.16.P.14"/>
    <s v="News Paper"/>
    <x v="24"/>
    <s v="Office Expenses"/>
    <x v="63"/>
    <x v="61"/>
    <n v="10000"/>
    <n v="4464"/>
    <n v="10000"/>
    <n v="10000"/>
    <s v="Revenue Expinditure"/>
  </r>
  <r>
    <x v="24"/>
    <x v="63"/>
    <s v="A.17.P.14"/>
    <s v="News Paper"/>
    <x v="24"/>
    <s v="Office Expenses"/>
    <x v="63"/>
    <x v="61"/>
    <n v="10000"/>
    <n v="540"/>
    <n v="10000"/>
    <n v="10000"/>
    <s v="Revenue Expinditure"/>
  </r>
  <r>
    <x v="24"/>
    <x v="63"/>
    <s v="A.20.P.14"/>
    <s v="News Paper"/>
    <x v="24"/>
    <s v="Office Expenses"/>
    <x v="63"/>
    <x v="61"/>
    <n v="10000"/>
    <n v="590"/>
    <n v="10000"/>
    <n v="10000"/>
    <s v="Revenue Expinditure"/>
  </r>
  <r>
    <x v="24"/>
    <x v="63"/>
    <s v="A.21.P.14"/>
    <s v="News Paper"/>
    <x v="24"/>
    <s v="Office Expenses"/>
    <x v="63"/>
    <x v="61"/>
    <n v="10000"/>
    <n v="7522"/>
    <n v="10000"/>
    <n v="10000"/>
    <s v="Revenue Expinditure"/>
  </r>
  <r>
    <x v="24"/>
    <x v="115"/>
    <s v="A.12.P.42"/>
    <s v="Photocopy"/>
    <x v="24"/>
    <s v="Office Expenses"/>
    <x v="115"/>
    <x v="111"/>
    <n v="10000"/>
    <n v="3854"/>
    <n v="10000"/>
    <n v="10000"/>
    <s v="Revenue Expinditure"/>
  </r>
  <r>
    <x v="24"/>
    <x v="115"/>
    <s v="A.14.P.42"/>
    <s v="Photocopy"/>
    <x v="24"/>
    <s v="Office Expenses"/>
    <x v="115"/>
    <x v="111"/>
    <n v="10000"/>
    <n v="3695"/>
    <n v="10000"/>
    <n v="10000"/>
    <s v="Revenue Expinditure"/>
  </r>
  <r>
    <x v="24"/>
    <x v="115"/>
    <s v="A.15.P.42"/>
    <s v="Photocopy"/>
    <x v="24"/>
    <s v="Office Expenses"/>
    <x v="115"/>
    <x v="111"/>
    <n v="10000"/>
    <n v="1979"/>
    <n v="10000"/>
    <n v="10000"/>
    <s v="Revenue Expinditure"/>
  </r>
  <r>
    <x v="24"/>
    <x v="115"/>
    <s v="A.16.P.42"/>
    <s v="Photocopy"/>
    <x v="24"/>
    <s v="Office Expenses"/>
    <x v="115"/>
    <x v="111"/>
    <n v="10000"/>
    <n v="8125"/>
    <n v="10000"/>
    <n v="10000"/>
    <s v="Revenue Expinditure"/>
  </r>
  <r>
    <x v="24"/>
    <x v="115"/>
    <s v="A.17.P.42"/>
    <s v="Photocopy"/>
    <x v="24"/>
    <s v="Office Expenses"/>
    <x v="115"/>
    <x v="111"/>
    <n v="10000"/>
    <n v="802"/>
    <n v="10000"/>
    <n v="10000"/>
    <s v="Revenue Expinditure"/>
  </r>
  <r>
    <x v="24"/>
    <x v="115"/>
    <s v="A.20.P.42"/>
    <s v="Photocopy"/>
    <x v="24"/>
    <s v="Office Expenses"/>
    <x v="115"/>
    <x v="111"/>
    <n v="10000"/>
    <n v="0"/>
    <n v="10000"/>
    <n v="10000"/>
    <s v="Revenue Expinditure"/>
  </r>
  <r>
    <x v="24"/>
    <x v="115"/>
    <s v="A.21.P.42"/>
    <s v="Photocopy"/>
    <x v="24"/>
    <s v="Office Expenses"/>
    <x v="115"/>
    <x v="111"/>
    <n v="10000"/>
    <n v="4208"/>
    <n v="10000"/>
    <n v="10000"/>
    <s v="Revenue Expinditure"/>
  </r>
  <r>
    <x v="24"/>
    <x v="115"/>
    <s v="A.7.P.40"/>
    <s v="Photo copy"/>
    <x v="24"/>
    <s v="Office Expenses"/>
    <x v="115"/>
    <x v="111"/>
    <n v="10000"/>
    <n v="0"/>
    <n v="10000"/>
    <n v="10000"/>
    <s v="Revenue Expinditure"/>
  </r>
  <r>
    <x v="24"/>
    <x v="71"/>
    <s v="A.24.P.20"/>
    <s v="Postage"/>
    <x v="24"/>
    <s v="Office Expenses"/>
    <x v="71"/>
    <x v="68"/>
    <n v="10000"/>
    <n v="0"/>
    <n v="10000"/>
    <n v="10000"/>
    <s v="Revenue Expinditure"/>
  </r>
  <r>
    <x v="24"/>
    <x v="76"/>
    <s v="A.6.P.11"/>
    <s v="Office Expenses / Printing &amp; Stationery"/>
    <x v="24"/>
    <s v="Office Expenses"/>
    <x v="76"/>
    <x v="73"/>
    <n v="10000"/>
    <n v="3200"/>
    <n v="10000"/>
    <n v="10000"/>
    <s v="Revenue Expinditure"/>
  </r>
  <r>
    <x v="38"/>
    <x v="125"/>
    <s v="A.4.P.79"/>
    <s v="Penalty Refund "/>
    <x v="38"/>
    <s v="Payment of Penalty"/>
    <x v="125"/>
    <x v="119"/>
    <n v="10000"/>
    <n v="50"/>
    <n v="10000"/>
    <n v="10000"/>
    <s v="Revenue Expinditure"/>
  </r>
  <r>
    <x v="29"/>
    <x v="122"/>
    <s v="A.6.P.35"/>
    <s v="Research &amp; Development"/>
    <x v="29"/>
    <s v="Research &amp; Development"/>
    <x v="122"/>
    <x v="117"/>
    <n v="10000"/>
    <n v="0"/>
    <n v="10000"/>
    <n v="10000"/>
    <s v="Revenue Expinditure"/>
  </r>
  <r>
    <x v="4"/>
    <x v="106"/>
    <s v="A.23.P.30"/>
    <s v="Extension Activities"/>
    <x v="4"/>
    <s v="Student &amp; Social Support Expenses"/>
    <x v="106"/>
    <x v="102"/>
    <n v="10000"/>
    <n v="0"/>
    <n v="10000"/>
    <n v="10000"/>
    <s v="Revenue Expinditure"/>
  </r>
  <r>
    <x v="4"/>
    <x v="106"/>
    <s v="A.24.P.30"/>
    <s v="Extension Activities"/>
    <x v="4"/>
    <s v="Student &amp; Social Support Expenses"/>
    <x v="106"/>
    <x v="102"/>
    <n v="10000"/>
    <n v="0"/>
    <n v="10000"/>
    <n v="10000"/>
    <s v="Revenue Expinditure"/>
  </r>
  <r>
    <x v="4"/>
    <x v="106"/>
    <s v="A.28.P.30"/>
    <s v="Extension Activities"/>
    <x v="4"/>
    <s v="Student &amp; Social Support Expenses"/>
    <x v="106"/>
    <x v="102"/>
    <n v="10000"/>
    <n v="0"/>
    <n v="10000"/>
    <n v="10000"/>
    <s v="Revenue Expinditure"/>
  </r>
  <r>
    <x v="4"/>
    <x v="106"/>
    <s v="A.29.P.30"/>
    <s v="Extension Activities"/>
    <x v="4"/>
    <s v="Student &amp; Social Support Expenses"/>
    <x v="106"/>
    <x v="102"/>
    <n v="10000"/>
    <n v="0"/>
    <n v="10000"/>
    <n v="10000"/>
    <s v="Revenue Expinditure"/>
  </r>
  <r>
    <x v="4"/>
    <x v="9"/>
    <s v="A.12.P.33"/>
    <s v="Student Support Services"/>
    <x v="4"/>
    <s v="Student &amp; Social Support Expenses"/>
    <x v="9"/>
    <x v="9"/>
    <n v="10000"/>
    <n v="0"/>
    <n v="10000"/>
    <n v="10000"/>
    <s v="Revenue Expinditure"/>
  </r>
  <r>
    <x v="4"/>
    <x v="9"/>
    <s v="A.13.P.33"/>
    <s v="Student Support Services"/>
    <x v="4"/>
    <s v="Student &amp; Social Support Expenses"/>
    <x v="9"/>
    <x v="9"/>
    <n v="10000"/>
    <n v="0"/>
    <n v="10000"/>
    <n v="10000"/>
    <s v="Revenue Expinditure"/>
  </r>
  <r>
    <x v="4"/>
    <x v="9"/>
    <s v="A.14.P.33"/>
    <s v="Student Support Services"/>
    <x v="4"/>
    <s v="Student &amp; Social Support Expenses"/>
    <x v="9"/>
    <x v="9"/>
    <n v="10000"/>
    <n v="1575"/>
    <n v="10000"/>
    <n v="10000"/>
    <s v="Revenue Expinditure"/>
  </r>
  <r>
    <x v="4"/>
    <x v="9"/>
    <s v="A.15.P.33"/>
    <s v="Student Support Services"/>
    <x v="4"/>
    <s v="Student &amp; Social Support Expenses"/>
    <x v="9"/>
    <x v="9"/>
    <n v="10000"/>
    <n v="0"/>
    <n v="10000"/>
    <n v="10000"/>
    <s v="Revenue Expinditure"/>
  </r>
  <r>
    <x v="4"/>
    <x v="9"/>
    <s v="A.16.P.33"/>
    <s v="Student Support Services"/>
    <x v="4"/>
    <s v="Student &amp; Social Support Expenses"/>
    <x v="9"/>
    <x v="9"/>
    <n v="10000"/>
    <n v="0"/>
    <n v="10000"/>
    <n v="10000"/>
    <s v="Revenue Expinditure"/>
  </r>
  <r>
    <x v="4"/>
    <x v="9"/>
    <s v="A.17.P.33"/>
    <s v="Student Support Services"/>
    <x v="4"/>
    <s v="Student &amp; Social Support Expenses"/>
    <x v="9"/>
    <x v="9"/>
    <n v="10000"/>
    <n v="0"/>
    <n v="10000"/>
    <n v="10000"/>
    <s v="Revenue Expinditure"/>
  </r>
  <r>
    <x v="4"/>
    <x v="9"/>
    <s v="A.20.P.33"/>
    <s v="Student Support Services"/>
    <x v="4"/>
    <s v="Student &amp; Social Support Expenses"/>
    <x v="9"/>
    <x v="9"/>
    <n v="10000"/>
    <n v="0"/>
    <n v="10000"/>
    <n v="10000"/>
    <s v="Revenue Expinditure"/>
  </r>
  <r>
    <x v="4"/>
    <x v="9"/>
    <s v="A.21.P.33"/>
    <s v="Student Support Services"/>
    <x v="4"/>
    <s v="Student &amp; Social Support Expenses"/>
    <x v="9"/>
    <x v="9"/>
    <n v="10000"/>
    <n v="0"/>
    <n v="10000"/>
    <n v="10000"/>
    <s v="Revenue Expinditure"/>
  </r>
  <r>
    <x v="4"/>
    <x v="9"/>
    <s v="A.6.P.33"/>
    <s v="Student Support Services"/>
    <x v="4"/>
    <s v="Student &amp; Social Support Expenses"/>
    <x v="9"/>
    <x v="9"/>
    <n v="10000"/>
    <n v="0"/>
    <n v="10000"/>
    <n v="10000"/>
    <s v="Revenue Expinditure"/>
  </r>
  <r>
    <x v="27"/>
    <x v="58"/>
    <s v="A.21.P.12"/>
    <s v="Travelling Expenses of &#10;Committee members &amp; Others"/>
    <x v="27"/>
    <s v="TA / DA"/>
    <x v="58"/>
    <x v="57"/>
    <n v="10000"/>
    <n v="0"/>
    <n v="10000"/>
    <n v="10000"/>
    <s v="Revenue Expinditure"/>
  </r>
  <r>
    <x v="27"/>
    <x v="58"/>
    <s v="A.6.P.12"/>
    <s v="Travelling Expenses of Committee&#10; Members &amp; Others"/>
    <x v="27"/>
    <s v="TA / DA"/>
    <x v="58"/>
    <x v="57"/>
    <n v="10000"/>
    <n v="0"/>
    <n v="10000"/>
    <n v="10000"/>
    <s v="Revenue Expinditure"/>
  </r>
  <r>
    <x v="27"/>
    <x v="58"/>
    <s v="A.8.P.12"/>
    <s v="Travelling Expenses of Committee&#10;Members &amp; Others"/>
    <x v="27"/>
    <s v="TA / DA"/>
    <x v="58"/>
    <x v="57"/>
    <n v="10000"/>
    <n v="0"/>
    <n v="10000"/>
    <n v="10000"/>
    <s v="Revenue Expinditure"/>
  </r>
  <r>
    <x v="27"/>
    <x v="74"/>
    <s v="A.9.P.8"/>
    <s v="Travelling Expenses to Staff"/>
    <x v="27"/>
    <s v="TA / DA"/>
    <x v="74"/>
    <x v="71"/>
    <n v="10000"/>
    <n v="3670"/>
    <n v="10000"/>
    <n v="10000"/>
    <s v="Revenue Expinditure"/>
  </r>
  <r>
    <x v="7"/>
    <x v="92"/>
    <s v="A.28.P.32"/>
    <s v="Vocational Education &amp; training (Skill Development)"/>
    <x v="7"/>
    <s v="Expenses On Student Of Learn &amp;  Earn"/>
    <x v="92"/>
    <x v="88"/>
    <n v="0"/>
    <n v="0"/>
    <n v="0"/>
    <n v="10000"/>
    <s v="Revenue Expinditure"/>
  </r>
  <r>
    <x v="4"/>
    <x v="120"/>
    <s v="A.28.P.39"/>
    <s v="Assistance for Human Resource"/>
    <x v="4"/>
    <s v="Student &amp; Social Support Expenses"/>
    <x v="120"/>
    <x v="115"/>
    <n v="0"/>
    <n v="0"/>
    <n v="0"/>
    <n v="10000"/>
    <s v="Revenue Expinditure"/>
  </r>
  <r>
    <x v="7"/>
    <x v="92"/>
    <s v="A.29.P.32"/>
    <s v="Vocational Education &amp; training (Skill Development)"/>
    <x v="7"/>
    <s v="Expenses On Student Of Learn &amp;  Earn"/>
    <x v="92"/>
    <x v="88"/>
    <n v="0"/>
    <n v="0"/>
    <n v="0"/>
    <n v="10000"/>
    <s v="Revenue Expinditure"/>
  </r>
  <r>
    <x v="4"/>
    <x v="120"/>
    <s v="A.29.P.39"/>
    <s v="Assistance for Human Resource"/>
    <x v="4"/>
    <s v="Student &amp; Social Support Expenses"/>
    <x v="120"/>
    <x v="115"/>
    <n v="0"/>
    <n v="0"/>
    <n v="0"/>
    <n v="10000"/>
    <s v="Revenue Expinditure"/>
  </r>
  <r>
    <x v="32"/>
    <x v="89"/>
    <s v="A.6.P.15"/>
    <s v="Maintenance of Equipments"/>
    <x v="32"/>
    <s v="Maintenance - Others"/>
    <x v="89"/>
    <x v="85"/>
    <n v="0"/>
    <n v="0"/>
    <n v="0"/>
    <n v="10000"/>
    <s v="Revenue Expinditure"/>
  </r>
  <r>
    <x v="24"/>
    <x v="72"/>
    <s v="A.23.P.10"/>
    <s v="Honorarium"/>
    <x v="24"/>
    <s v="Office Expenses"/>
    <x v="72"/>
    <x v="69"/>
    <n v="0"/>
    <n v="0"/>
    <n v="0"/>
    <n v="10000"/>
    <s v="Revenue Expinditure"/>
  </r>
  <r>
    <x v="6"/>
    <x v="12"/>
    <s v="A.28.P.27"/>
    <s v="Services &amp; Hire Charges"/>
    <x v="6"/>
    <s v="Services &amp; Hire Charges"/>
    <x v="12"/>
    <x v="12"/>
    <n v="0"/>
    <n v="0"/>
    <n v="0"/>
    <n v="10000"/>
    <s v="Revenue Expinditure"/>
  </r>
  <r>
    <x v="26"/>
    <x v="56"/>
    <s v="A.5.P.29"/>
    <s v="Maintenance of Site"/>
    <x v="26"/>
    <s v="Maintenance - Civil &amp; Elecrical Work"/>
    <x v="56"/>
    <x v="3"/>
    <s v="10,00,000"/>
    <n v="478078"/>
    <n v="500000"/>
    <n v="0"/>
    <s v="Revenue Expinditure"/>
  </r>
  <r>
    <x v="3"/>
    <x v="3"/>
    <s v="A.5.P.5.3.1"/>
    <s v="Renovation of Building "/>
    <x v="3"/>
    <s v="Construction / Renovation of  Building &amp; Civil Work"/>
    <x v="3"/>
    <x v="3"/>
    <n v="15000000"/>
    <n v="1985569"/>
    <n v="2500000"/>
    <n v="0"/>
    <s v="Capital Expinditure"/>
  </r>
  <r>
    <x v="26"/>
    <x v="61"/>
    <s v="A.5.P.5.3.2"/>
    <s v="Expenses on  Major Repairs to Buildings - Electrical"/>
    <x v="26"/>
    <s v="Maintenance - Civil &amp; Elecrical Work"/>
    <x v="61"/>
    <x v="6"/>
    <n v="8000000"/>
    <n v="530126"/>
    <n v="800000"/>
    <n v="0"/>
    <s v="Capital Expinditure"/>
  </r>
  <r>
    <x v="39"/>
    <x v="126"/>
    <s v="A.1.P.5"/>
    <m/>
    <x v="39"/>
    <s v="Removed From Budget"/>
    <x v="126"/>
    <x v="120"/>
    <n v="7000000"/>
    <n v="0"/>
    <n v="0"/>
    <n v="0"/>
    <s v="Capital Expinditure"/>
  </r>
  <r>
    <x v="25"/>
    <x v="55"/>
    <s v="A.1.P.4"/>
    <s v="Expenses for purchase of books"/>
    <x v="25"/>
    <s v="Purchase of Books"/>
    <x v="55"/>
    <x v="55"/>
    <n v="7000000"/>
    <n v="0"/>
    <n v="0"/>
    <n v="0"/>
    <s v="Capital Expinditure"/>
  </r>
  <r>
    <x v="3"/>
    <x v="6"/>
    <s v="A.5.P.5.6"/>
    <s v="Expenses on Electric Installation"/>
    <x v="3"/>
    <s v="Construction / Renovation of  Building &amp; Civil Work"/>
    <x v="6"/>
    <x v="6"/>
    <n v="4800000"/>
    <n v="888654"/>
    <n v="1200000"/>
    <n v="0"/>
    <s v="Capital Expinditure"/>
  </r>
  <r>
    <x v="11"/>
    <x v="22"/>
    <s v="A.30.P.38"/>
    <s v="Development of Course Material"/>
    <x v="11"/>
    <s v="Development of Course Material and QAM"/>
    <x v="22"/>
    <x v="22"/>
    <n v="1120000"/>
    <n v="0"/>
    <n v="10000"/>
    <n v="0"/>
    <s v="Revenue Expinditure"/>
  </r>
  <r>
    <x v="18"/>
    <x v="127"/>
    <s v="A.31.P.5.3"/>
    <s v="Construction of Green House"/>
    <x v="18"/>
    <s v="KVK Expenses"/>
    <x v="127"/>
    <x v="3"/>
    <n v="1000000"/>
    <n v="0"/>
    <n v="100000"/>
    <n v="0"/>
    <s v="Capital Expinditure"/>
  </r>
  <r>
    <x v="5"/>
    <x v="128"/>
    <s v="A.1.P.81"/>
    <s v="LIC GIS Payment "/>
    <x v="5"/>
    <s v="Salary"/>
    <x v="128"/>
    <x v="121"/>
    <n v="700000"/>
    <n v="117749"/>
    <n v="250000"/>
    <n v="0"/>
    <s v="Revenue Expinditure"/>
  </r>
  <r>
    <x v="2"/>
    <x v="129"/>
    <s v="A.7.P.86"/>
    <s v="Paper -Lab Testing Charges"/>
    <x v="2"/>
    <s v="Printing &amp; Purchase of Print Material"/>
    <x v="129"/>
    <x v="122"/>
    <n v="500000"/>
    <n v="76700"/>
    <n v="150000"/>
    <n v="0"/>
    <s v="Revenue Expinditure"/>
  </r>
  <r>
    <x v="28"/>
    <x v="62"/>
    <s v="A.24.P.86"/>
    <s v="Evl. Of Project Synopsis &amp; viva-voce"/>
    <x v="28"/>
    <s v="Presentation &amp; Viva-Voce Expenses"/>
    <x v="62"/>
    <x v="60"/>
    <n v="500000"/>
    <n v="0"/>
    <n v="0"/>
    <n v="0"/>
    <s v="Revenue Expinditure"/>
  </r>
  <r>
    <x v="26"/>
    <x v="67"/>
    <s v="A.5.P.30"/>
    <s v="Maintenance of Roads"/>
    <x v="26"/>
    <s v="Maintenance - Civil &amp; Elecrical Work"/>
    <x v="67"/>
    <x v="34"/>
    <n v="300000"/>
    <n v="0"/>
    <n v="0"/>
    <n v="0"/>
    <s v="Revenue Expinditure"/>
  </r>
  <r>
    <x v="16"/>
    <x v="36"/>
    <s v="A.15.P.31"/>
    <s v="Building Rent &amp; Taxes"/>
    <x v="16"/>
    <s v="Rent, Rates &amp; Taxes"/>
    <x v="36"/>
    <x v="36"/>
    <n v="150000"/>
    <n v="0"/>
    <n v="150000"/>
    <n v="0"/>
    <s v="Revenue Expinditure"/>
  </r>
  <r>
    <x v="18"/>
    <x v="127"/>
    <s v="A.31.P.5.1"/>
    <s v="Work - Park Shade Drinking Water Supply"/>
    <x v="18"/>
    <s v="KVK Expenses"/>
    <x v="127"/>
    <x v="3"/>
    <n v="100000"/>
    <n v="0"/>
    <n v="20000"/>
    <n v="0"/>
    <s v="Capital Expinditure"/>
  </r>
  <r>
    <x v="17"/>
    <x v="37"/>
    <s v="A.17.P.22"/>
    <s v="Advertisement"/>
    <x v="17"/>
    <s v="Advertisement &amp; Publicity"/>
    <x v="37"/>
    <x v="37"/>
    <n v="100000"/>
    <n v="0"/>
    <n v="10000"/>
    <n v="0"/>
    <s v="Revenue Expinditure"/>
  </r>
  <r>
    <x v="17"/>
    <x v="37"/>
    <s v="A.20.P.22"/>
    <s v="Advertisement"/>
    <x v="17"/>
    <s v="Advertisement &amp; Publicity"/>
    <x v="37"/>
    <x v="37"/>
    <n v="100000"/>
    <n v="0"/>
    <n v="10000"/>
    <n v="0"/>
    <s v="Revenue Expinditure"/>
  </r>
  <r>
    <x v="18"/>
    <x v="130"/>
    <s v="A.31.P.8"/>
    <s v="Travelling Expenses to Staff"/>
    <x v="18"/>
    <s v="KVK Expenses"/>
    <x v="130"/>
    <x v="54"/>
    <n v="100000"/>
    <n v="0"/>
    <n v="10000"/>
    <n v="0"/>
    <s v="Revenue Expinditure"/>
  </r>
  <r>
    <x v="18"/>
    <x v="131"/>
    <s v="A.31.P.24"/>
    <s v="Insurance"/>
    <x v="18"/>
    <s v="KVK Expenses"/>
    <x v="131"/>
    <x v="113"/>
    <n v="100000"/>
    <n v="0"/>
    <n v="10000"/>
    <n v="0"/>
    <s v="Revenue Expinditure"/>
  </r>
  <r>
    <x v="18"/>
    <x v="132"/>
    <s v="A.31.P.31"/>
    <s v="POL / Vehicle Maint For Tractors, Farm Implements"/>
    <x v="18"/>
    <s v="KVK Expenses"/>
    <x v="132"/>
    <x v="123"/>
    <n v="50000"/>
    <n v="0"/>
    <n v="10000"/>
    <n v="0"/>
    <s v="Revenue Expinditure"/>
  </r>
  <r>
    <x v="4"/>
    <x v="117"/>
    <s v="A.25.P.40"/>
    <s v="Assistance for Socio-economic Weaker Students"/>
    <x v="4"/>
    <s v="Student &amp; Social Support Expenses"/>
    <x v="117"/>
    <x v="112"/>
    <n v="50000"/>
    <n v="0"/>
    <n v="0"/>
    <n v="0"/>
    <s v="Revenue Expinditure"/>
  </r>
  <r>
    <x v="18"/>
    <x v="133"/>
    <s v="A.31.P.18"/>
    <s v="Legal fees &amp; Professional charges"/>
    <x v="18"/>
    <s v="KVK Expenses"/>
    <x v="133"/>
    <x v="56"/>
    <n v="50000"/>
    <n v="0"/>
    <n v="10000"/>
    <n v="0"/>
    <s v="Revenue Expinditure"/>
  </r>
  <r>
    <x v="18"/>
    <x v="130"/>
    <s v="A.31.P.23"/>
    <s v="Telephone expenses"/>
    <x v="18"/>
    <s v="KVK Expenses"/>
    <x v="130"/>
    <x v="54"/>
    <n v="50000"/>
    <n v="0"/>
    <n v="10000"/>
    <n v="0"/>
    <s v="Revenue Expinditure"/>
  </r>
  <r>
    <x v="18"/>
    <x v="134"/>
    <s v="A.31.P.40"/>
    <s v="Earn and Learn Scheme-KVK"/>
    <x v="18"/>
    <s v="KVK Expenses"/>
    <x v="134"/>
    <x v="124"/>
    <n v="30000"/>
    <n v="0"/>
    <n v="10000"/>
    <n v="0"/>
    <s v="Revenue Expinditure"/>
  </r>
  <r>
    <x v="18"/>
    <x v="135"/>
    <s v="A.31.P.17"/>
    <s v="Contingencies"/>
    <x v="18"/>
    <s v="KVK Expenses"/>
    <x v="135"/>
    <x v="86"/>
    <n v="30000"/>
    <n v="0"/>
    <n v="10000"/>
    <n v="0"/>
    <s v="Revenue Expinditure"/>
  </r>
  <r>
    <x v="24"/>
    <x v="72"/>
    <s v="A.2.P.10"/>
    <s v="Honorarium"/>
    <x v="24"/>
    <s v="Office Expenses"/>
    <x v="72"/>
    <x v="69"/>
    <n v="20000"/>
    <n v="0"/>
    <n v="10000"/>
    <n v="0"/>
    <s v="Revenue Expinditure"/>
  </r>
  <r>
    <x v="31"/>
    <x v="86"/>
    <s v="A.15.P.24"/>
    <s v="Insurance Premium"/>
    <x v="31"/>
    <s v="Insurance Premium"/>
    <x v="86"/>
    <x v="83"/>
    <n v="10000"/>
    <n v="0"/>
    <n v="10000"/>
    <n v="0"/>
    <s v="Revenue Expinditure"/>
  </r>
  <r>
    <x v="18"/>
    <x v="136"/>
    <s v="A.31.P.16"/>
    <s v="Meeting Contingency Expenses"/>
    <x v="18"/>
    <s v="KVK Expenses"/>
    <x v="136"/>
    <x v="80"/>
    <n v="10000"/>
    <n v="0"/>
    <n v="10000"/>
    <n v="0"/>
    <s v="Revenue Expinditure"/>
  </r>
  <r>
    <x v="24"/>
    <x v="71"/>
    <s v="A.23.P.20"/>
    <s v="Postage"/>
    <x v="24"/>
    <s v="Office Expenses"/>
    <x v="71"/>
    <x v="68"/>
    <n v="10000"/>
    <n v="0"/>
    <n v="0"/>
    <n v="0"/>
    <s v="Revenue Expinditure"/>
  </r>
  <r>
    <x v="24"/>
    <x v="71"/>
    <s v="A.25.P.20"/>
    <s v="Postage"/>
    <x v="24"/>
    <s v="Office Expenses"/>
    <x v="71"/>
    <x v="68"/>
    <n v="10000"/>
    <n v="0"/>
    <n v="0"/>
    <n v="0"/>
    <s v="Revenue Expinditure"/>
  </r>
  <r>
    <x v="6"/>
    <x v="12"/>
    <s v="A.23.P.27"/>
    <s v="Services &amp; Hire Charges"/>
    <x v="6"/>
    <s v="Services &amp; Hire Charges"/>
    <x v="12"/>
    <x v="12"/>
    <n v="10000"/>
    <n v="0"/>
    <n v="0"/>
    <n v="0"/>
    <s v="Revenue Expinditure"/>
  </r>
  <r>
    <x v="18"/>
    <x v="137"/>
    <s v="A.31.P.14"/>
    <s v="Periodicals &amp; News Paper"/>
    <x v="18"/>
    <s v="KVK Expenses"/>
    <x v="137"/>
    <x v="61"/>
    <n v="10000"/>
    <n v="0"/>
    <n v="10000"/>
    <n v="0"/>
    <s v="Revenue Expinditure"/>
  </r>
  <r>
    <x v="18"/>
    <x v="138"/>
    <s v="A.31.P.20"/>
    <s v="Postage, Courier Expenses"/>
    <x v="18"/>
    <s v="KVK Expenses"/>
    <x v="138"/>
    <x v="68"/>
    <n v="10000"/>
    <n v="0"/>
    <n v="10000"/>
    <n v="0"/>
    <s v="Revenue Expinditure"/>
  </r>
  <r>
    <x v="18"/>
    <x v="139"/>
    <s v="A.31.P.97"/>
    <s v="Uniform &amp; Other Expeneses for Employees"/>
    <x v="18"/>
    <s v="KVK Expenses"/>
    <x v="139"/>
    <x v="96"/>
    <n v="10000"/>
    <n v="0"/>
    <n v="10000"/>
    <n v="0"/>
    <s v="Revenue Expinditure"/>
  </r>
  <r>
    <x v="12"/>
    <x v="24"/>
    <s v="A.10.P.1"/>
    <s v="Purchase of Furniture"/>
    <x v="12"/>
    <s v="Furniture &amp; Fixtures"/>
    <x v="24"/>
    <x v="24"/>
    <n v="0"/>
    <n v="0"/>
    <n v="0"/>
    <n v="0"/>
    <s v="Capital Expinditure"/>
  </r>
  <r>
    <x v="12"/>
    <x v="24"/>
    <s v="A.11.P.1"/>
    <s v="Purchase of Furniture"/>
    <x v="12"/>
    <s v="Furniture &amp; Fixtures"/>
    <x v="24"/>
    <x v="24"/>
    <n v="0"/>
    <n v="0"/>
    <n v="0"/>
    <n v="0"/>
    <s v="Capital Expinditure"/>
  </r>
  <r>
    <x v="12"/>
    <x v="24"/>
    <s v="A.13.P.1"/>
    <s v="Purchase  of Furniture"/>
    <x v="12"/>
    <s v="Furniture &amp; Fixtures"/>
    <x v="24"/>
    <x v="24"/>
    <n v="0"/>
    <n v="0"/>
    <n v="0"/>
    <n v="0"/>
    <s v="Capital Expinditure"/>
  </r>
  <r>
    <x v="12"/>
    <x v="24"/>
    <s v="A.14.P.1"/>
    <s v="Purchase  of Furniture"/>
    <x v="12"/>
    <s v="Furniture &amp; Fixtures"/>
    <x v="24"/>
    <x v="24"/>
    <n v="0"/>
    <n v="0"/>
    <n v="0"/>
    <n v="0"/>
    <s v="Capital Expinditure"/>
  </r>
  <r>
    <x v="12"/>
    <x v="24"/>
    <s v="A.16.P.1"/>
    <s v="Purchase  of Furniture"/>
    <x v="12"/>
    <s v="Furniture &amp; Fixtures"/>
    <x v="24"/>
    <x v="24"/>
    <n v="0"/>
    <n v="0"/>
    <n v="0"/>
    <n v="0"/>
    <s v="Capital Expinditure"/>
  </r>
  <r>
    <x v="12"/>
    <x v="24"/>
    <s v="A.2.P.1"/>
    <s v="Purchase of Furniture"/>
    <x v="12"/>
    <s v="Furniture &amp; Fixtures"/>
    <x v="24"/>
    <x v="24"/>
    <n v="0"/>
    <n v="0"/>
    <n v="0"/>
    <n v="0"/>
    <s v="Capital Expinditure"/>
  </r>
  <r>
    <x v="12"/>
    <x v="24"/>
    <s v="A.21.P.1"/>
    <s v="Purchase of Furniture"/>
    <x v="12"/>
    <s v="Furniture &amp; Fixtures"/>
    <x v="24"/>
    <x v="24"/>
    <n v="0"/>
    <n v="0"/>
    <n v="0"/>
    <n v="0"/>
    <s v="Capital Expinditure"/>
  </r>
  <r>
    <x v="12"/>
    <x v="24"/>
    <s v="A.24.P.1"/>
    <s v="Purchase of Furniture"/>
    <x v="12"/>
    <s v="Furniture &amp; Fixtures"/>
    <x v="24"/>
    <x v="24"/>
    <n v="0"/>
    <n v="0"/>
    <n v="0"/>
    <n v="0"/>
    <s v="Capital Expinditure"/>
  </r>
  <r>
    <x v="12"/>
    <x v="24"/>
    <s v="A.28.P.1"/>
    <s v="Purchase of Furniture"/>
    <x v="12"/>
    <s v="Furniture &amp; Fixtures"/>
    <x v="24"/>
    <x v="24"/>
    <n v="0"/>
    <n v="0"/>
    <n v="0"/>
    <n v="0"/>
    <s v="Capital Expinditure"/>
  </r>
  <r>
    <x v="12"/>
    <x v="24"/>
    <s v="A.3.P.1"/>
    <s v="Purchase of Furniture"/>
    <x v="12"/>
    <s v="Furniture &amp; Fixtures"/>
    <x v="24"/>
    <x v="24"/>
    <n v="0"/>
    <n v="0"/>
    <n v="0"/>
    <n v="0"/>
    <s v="Capital Expinditure"/>
  </r>
  <r>
    <x v="12"/>
    <x v="24"/>
    <s v="A.30.P.1"/>
    <s v="Purchase of Furniture"/>
    <x v="12"/>
    <s v="Furniture &amp; Fixtures"/>
    <x v="24"/>
    <x v="24"/>
    <n v="0"/>
    <n v="0"/>
    <n v="0"/>
    <n v="0"/>
    <s v="Capital Expinditure"/>
  </r>
  <r>
    <x v="12"/>
    <x v="24"/>
    <s v="A.4.P.1"/>
    <s v="Purchase of Furniture"/>
    <x v="12"/>
    <s v="Furniture &amp; Fixtures"/>
    <x v="24"/>
    <x v="24"/>
    <n v="0"/>
    <n v="0"/>
    <n v="0"/>
    <n v="0"/>
    <s v="Capital Expinditure"/>
  </r>
  <r>
    <x v="12"/>
    <x v="24"/>
    <s v="A.5.P.1"/>
    <s v="Purchase  of Furniture"/>
    <x v="12"/>
    <s v="Furniture &amp; Fixtures"/>
    <x v="24"/>
    <x v="24"/>
    <n v="0"/>
    <n v="0"/>
    <n v="0"/>
    <n v="0"/>
    <s v="Capital Expinditure"/>
  </r>
  <r>
    <x v="12"/>
    <x v="24"/>
    <s v="A.6.P.1"/>
    <s v="Purchase of Furniture"/>
    <x v="12"/>
    <s v="Furniture &amp; Fixtures"/>
    <x v="24"/>
    <x v="24"/>
    <n v="0"/>
    <n v="0"/>
    <m/>
    <n v="0"/>
    <s v="Capital Expinditure"/>
  </r>
  <r>
    <x v="12"/>
    <x v="24"/>
    <s v="A.7.P.1"/>
    <s v="Purchase Of Futniture"/>
    <x v="12"/>
    <s v="Furniture &amp; Fixtures"/>
    <x v="24"/>
    <x v="24"/>
    <n v="0"/>
    <n v="0"/>
    <n v="0"/>
    <n v="0"/>
    <s v="Capital Expinditure"/>
  </r>
  <r>
    <x v="12"/>
    <x v="24"/>
    <s v="A.8.P.1"/>
    <s v="Purchase of Furniture"/>
    <x v="12"/>
    <s v="Furniture &amp; Fixtures"/>
    <x v="24"/>
    <x v="24"/>
    <n v="0"/>
    <n v="0"/>
    <n v="0"/>
    <n v="0"/>
    <s v="Capital Expinditure"/>
  </r>
  <r>
    <x v="12"/>
    <x v="24"/>
    <s v="A.9.P.1"/>
    <s v="Purchase of Furniture"/>
    <x v="12"/>
    <s v="Furniture &amp; Fixtures"/>
    <x v="24"/>
    <x v="24"/>
    <n v="0"/>
    <n v="0"/>
    <n v="0"/>
    <n v="0"/>
    <s v="Capital Expinditure"/>
  </r>
  <r>
    <x v="15"/>
    <x v="32"/>
    <s v="A.11.P.2"/>
    <s v="Purchase of Equipment"/>
    <x v="15"/>
    <s v="Equipments"/>
    <x v="32"/>
    <x v="32"/>
    <n v="0"/>
    <n v="0"/>
    <n v="0"/>
    <n v="0"/>
    <s v="Capital Expinditure"/>
  </r>
  <r>
    <x v="15"/>
    <x v="32"/>
    <s v="A.12.P.2"/>
    <s v="Purchase of Equipments"/>
    <x v="15"/>
    <s v="Equipments"/>
    <x v="32"/>
    <x v="32"/>
    <n v="0"/>
    <n v="0"/>
    <n v="0"/>
    <n v="0"/>
    <s v="Capital Expinditure"/>
  </r>
  <r>
    <x v="15"/>
    <x v="32"/>
    <s v="A.13.P.2"/>
    <s v="Purchase of Equipments"/>
    <x v="15"/>
    <s v="Equipments"/>
    <x v="32"/>
    <x v="32"/>
    <n v="0"/>
    <n v="0"/>
    <n v="0"/>
    <n v="0"/>
    <s v="Capital Expinditure"/>
  </r>
  <r>
    <x v="15"/>
    <x v="32"/>
    <s v="A.14.P.2"/>
    <s v="Purchase of Equipments"/>
    <x v="15"/>
    <s v="Equipments"/>
    <x v="32"/>
    <x v="32"/>
    <n v="0"/>
    <n v="0"/>
    <n v="0"/>
    <n v="0"/>
    <s v="Capital Expinditure"/>
  </r>
  <r>
    <x v="15"/>
    <x v="32"/>
    <s v="A.16.P.2"/>
    <s v="Purchase of Equipments"/>
    <x v="15"/>
    <s v="Equipments"/>
    <x v="32"/>
    <x v="32"/>
    <n v="0"/>
    <n v="0"/>
    <n v="0"/>
    <n v="0"/>
    <s v="Capital Expinditure"/>
  </r>
  <r>
    <x v="15"/>
    <x v="32"/>
    <s v="A.2.P.2"/>
    <s v="Purchase of Equipments"/>
    <x v="15"/>
    <s v="Equipments"/>
    <x v="32"/>
    <x v="32"/>
    <n v="0"/>
    <n v="0"/>
    <n v="0"/>
    <n v="0"/>
    <s v="Capital Expinditure"/>
  </r>
  <r>
    <x v="15"/>
    <x v="32"/>
    <s v="A.21.P.2"/>
    <s v="Purchase of Equipments"/>
    <x v="15"/>
    <s v="Equipments"/>
    <x v="32"/>
    <x v="32"/>
    <n v="0"/>
    <n v="0"/>
    <n v="0"/>
    <n v="0"/>
    <s v="Capital Expinditure"/>
  </r>
  <r>
    <x v="15"/>
    <x v="32"/>
    <s v="A.22.P.2"/>
    <s v="Purchase of Equipments"/>
    <x v="15"/>
    <s v="Equipments"/>
    <x v="32"/>
    <x v="32"/>
    <n v="0"/>
    <n v="0"/>
    <n v="0"/>
    <n v="0"/>
    <s v="Capital Expinditure"/>
  </r>
  <r>
    <x v="15"/>
    <x v="32"/>
    <s v="A.25.P.2"/>
    <s v="Purchase of Equipments"/>
    <x v="15"/>
    <s v="Equipments"/>
    <x v="32"/>
    <x v="32"/>
    <n v="0"/>
    <n v="0"/>
    <n v="0"/>
    <n v="0"/>
    <s v="Capital Expinditure"/>
  </r>
  <r>
    <x v="15"/>
    <x v="32"/>
    <s v="A.3.P.2"/>
    <s v="Purchase of Equipments"/>
    <x v="15"/>
    <s v="Equipments"/>
    <x v="32"/>
    <x v="32"/>
    <n v="0"/>
    <n v="0"/>
    <n v="0"/>
    <n v="0"/>
    <s v="Capital Expinditure"/>
  </r>
  <r>
    <x v="15"/>
    <x v="32"/>
    <s v="A.4.P.2"/>
    <s v="Purchase of Equipments"/>
    <x v="15"/>
    <s v="Equipments"/>
    <x v="32"/>
    <x v="32"/>
    <n v="0"/>
    <n v="0"/>
    <n v="0"/>
    <n v="0"/>
    <s v="Capital Expinditure"/>
  </r>
  <r>
    <x v="15"/>
    <x v="32"/>
    <s v="A.6.P.2"/>
    <s v="Purchase of Equipments"/>
    <x v="15"/>
    <s v="Equipments"/>
    <x v="32"/>
    <x v="32"/>
    <n v="0"/>
    <n v="0"/>
    <m/>
    <n v="0"/>
    <s v="Capital Expinditure"/>
  </r>
  <r>
    <x v="15"/>
    <x v="32"/>
    <s v="A.7.P.2"/>
    <s v="Purchase of Equipments"/>
    <x v="15"/>
    <s v="Equipments"/>
    <x v="32"/>
    <x v="32"/>
    <n v="0"/>
    <n v="0"/>
    <n v="0"/>
    <n v="0"/>
    <s v="Capital Expinditure"/>
  </r>
  <r>
    <x v="14"/>
    <x v="30"/>
    <s v="A.10.P.3"/>
    <s v="Purchase of Computer &amp; Peripherals"/>
    <x v="14"/>
    <s v="Computers &amp; Peripherals"/>
    <x v="30"/>
    <x v="30"/>
    <n v="0"/>
    <n v="0"/>
    <n v="0"/>
    <n v="0"/>
    <s v="Capital Expinditure"/>
  </r>
  <r>
    <x v="14"/>
    <x v="30"/>
    <s v="A.11.P.3"/>
    <s v="Purchase of Computer &amp; Peripherals"/>
    <x v="14"/>
    <s v="Computers &amp; Peripherals"/>
    <x v="30"/>
    <x v="30"/>
    <n v="0"/>
    <n v="0"/>
    <n v="0"/>
    <n v="0"/>
    <s v="Capital Expinditure"/>
  </r>
  <r>
    <x v="14"/>
    <x v="30"/>
    <s v="A.12.P.3"/>
    <s v="Purchase of Computer &amp; Peripherals"/>
    <x v="14"/>
    <s v="Computers &amp; Peripherals"/>
    <x v="30"/>
    <x v="30"/>
    <n v="0"/>
    <n v="0"/>
    <n v="0"/>
    <n v="0"/>
    <s v="Capital Expinditure"/>
  </r>
  <r>
    <x v="14"/>
    <x v="30"/>
    <s v="A.13.P.3"/>
    <s v="Purchase of Computer &#10;&amp; Peripherals"/>
    <x v="14"/>
    <s v="Computers &amp; Peripherals"/>
    <x v="30"/>
    <x v="30"/>
    <n v="0"/>
    <n v="0"/>
    <n v="0"/>
    <n v="0"/>
    <s v="Capital Expinditure"/>
  </r>
  <r>
    <x v="14"/>
    <x v="30"/>
    <s v="A.14.P.3"/>
    <s v="Purchase of Computer &amp;&#10;Peripherals"/>
    <x v="14"/>
    <s v="Computers &amp; Peripherals"/>
    <x v="30"/>
    <x v="30"/>
    <n v="0"/>
    <n v="0"/>
    <n v="0"/>
    <n v="0"/>
    <s v="Capital Expinditure"/>
  </r>
  <r>
    <x v="14"/>
    <x v="30"/>
    <s v="A.16.P.3"/>
    <s v="Purchase of Computer &amp; Peripherals"/>
    <x v="14"/>
    <s v="Computers &amp; Peripherals"/>
    <x v="30"/>
    <x v="30"/>
    <n v="0"/>
    <n v="0"/>
    <n v="0"/>
    <n v="0"/>
    <s v="Capital Expinditure"/>
  </r>
  <r>
    <x v="14"/>
    <x v="30"/>
    <s v="A.2.P.3"/>
    <s v="Purchase of Computer &amp; Peripherals"/>
    <x v="14"/>
    <s v="Computers &amp; Peripherals"/>
    <x v="30"/>
    <x v="30"/>
    <n v="0"/>
    <n v="0"/>
    <n v="0"/>
    <n v="0"/>
    <s v="Capital Expinditure"/>
  </r>
  <r>
    <x v="14"/>
    <x v="30"/>
    <s v="A.21.P.3"/>
    <s v="Purchase of Computer &#10;&amp; Peripherals"/>
    <x v="14"/>
    <s v="Computers &amp; Peripherals"/>
    <x v="30"/>
    <x v="30"/>
    <n v="0"/>
    <n v="0"/>
    <n v="0"/>
    <n v="0"/>
    <s v="Capital Expinditure"/>
  </r>
  <r>
    <x v="14"/>
    <x v="30"/>
    <s v="A.22.P.3"/>
    <s v="Purchase of Computer &amp; Peripherals"/>
    <x v="14"/>
    <s v="Computers &amp; Peripherals"/>
    <x v="30"/>
    <x v="30"/>
    <n v="0"/>
    <n v="0"/>
    <n v="0"/>
    <n v="0"/>
    <s v="Capital Expinditure"/>
  </r>
  <r>
    <x v="14"/>
    <x v="30"/>
    <s v="A.24.P.3"/>
    <s v="Purchase of Computer &amp; Peripherals"/>
    <x v="14"/>
    <s v="Computers &amp; Peripherals"/>
    <x v="30"/>
    <x v="30"/>
    <n v="0"/>
    <n v="0"/>
    <n v="0"/>
    <n v="0"/>
    <s v="Capital Expinditure"/>
  </r>
  <r>
    <x v="14"/>
    <x v="30"/>
    <s v="A.25.P.3"/>
    <s v="Purchase of Computer &amp; Peripherals"/>
    <x v="14"/>
    <s v="Computers &amp; Peripherals"/>
    <x v="30"/>
    <x v="30"/>
    <n v="0"/>
    <n v="0"/>
    <n v="0"/>
    <n v="0"/>
    <s v="Capital Expinditure"/>
  </r>
  <r>
    <x v="14"/>
    <x v="30"/>
    <s v="A.27.P.3"/>
    <s v="Purchase of Computer &amp; Peripherals"/>
    <x v="14"/>
    <s v="Computers &amp; Peripherals"/>
    <x v="30"/>
    <x v="30"/>
    <n v="0"/>
    <n v="0"/>
    <n v="0"/>
    <n v="0"/>
    <s v="Capital Expinditure"/>
  </r>
  <r>
    <x v="14"/>
    <x v="30"/>
    <s v="A.28.P.3"/>
    <s v="Purchase of Computer &amp; Peripherals"/>
    <x v="14"/>
    <s v="Computers &amp; Peripherals"/>
    <x v="30"/>
    <x v="30"/>
    <n v="0"/>
    <n v="0"/>
    <n v="0"/>
    <n v="0"/>
    <s v="Capital Expinditure"/>
  </r>
  <r>
    <x v="14"/>
    <x v="30"/>
    <s v="A.3.P.3"/>
    <s v="Purchase of Computer &amp;&#10; Peripherals"/>
    <x v="14"/>
    <s v="Computers &amp; Peripherals"/>
    <x v="30"/>
    <x v="30"/>
    <n v="0"/>
    <n v="0"/>
    <n v="0"/>
    <n v="0"/>
    <s v="Capital Expinditure"/>
  </r>
  <r>
    <x v="14"/>
    <x v="30"/>
    <s v="A.30.P.3"/>
    <s v="Purchase of Computer &amp; Peripherals"/>
    <x v="14"/>
    <s v="Computers &amp; Peripherals"/>
    <x v="30"/>
    <x v="30"/>
    <n v="0"/>
    <n v="0"/>
    <n v="0"/>
    <n v="0"/>
    <s v="Capital Expinditure"/>
  </r>
  <r>
    <x v="14"/>
    <x v="30"/>
    <s v="A.4.P.3"/>
    <s v="Purchase of Computer &amp; Peripherals"/>
    <x v="14"/>
    <s v="Computers &amp; Peripherals"/>
    <x v="30"/>
    <x v="30"/>
    <n v="0"/>
    <n v="0"/>
    <n v="0"/>
    <n v="0"/>
    <s v="Capital Expinditure"/>
  </r>
  <r>
    <x v="14"/>
    <x v="30"/>
    <s v="A.7.P.3"/>
    <s v="Purchase of Computer &amp; Peripherals"/>
    <x v="14"/>
    <s v="Computers &amp; Peripherals"/>
    <x v="30"/>
    <x v="30"/>
    <n v="0"/>
    <n v="0"/>
    <n v="0"/>
    <n v="0"/>
    <s v="Capital Expinditure"/>
  </r>
  <r>
    <x v="14"/>
    <x v="30"/>
    <s v="A.9.P.3"/>
    <s v="Purchase of Computer &amp; Peripherals"/>
    <x v="14"/>
    <s v="Computers &amp; Peripherals"/>
    <x v="30"/>
    <x v="30"/>
    <n v="0"/>
    <n v="0"/>
    <n v="0"/>
    <n v="0"/>
    <s v="Capital Expinditure"/>
  </r>
  <r>
    <x v="25"/>
    <x v="55"/>
    <s v="A.27.P.4"/>
    <s v="Purchase of Books &amp; Journals"/>
    <x v="25"/>
    <s v="Purchase of Books"/>
    <x v="55"/>
    <x v="55"/>
    <n v="0"/>
    <n v="0"/>
    <n v="0"/>
    <n v="0"/>
    <s v="Capital Expinditure"/>
  </r>
  <r>
    <x v="25"/>
    <x v="55"/>
    <s v="A.3.P.4"/>
    <s v="Purchase of Books &amp; Journals"/>
    <x v="25"/>
    <s v="Purchase of Books"/>
    <x v="55"/>
    <x v="55"/>
    <n v="0"/>
    <n v="0"/>
    <n v="0"/>
    <n v="0"/>
    <s v="Capital Expinditure"/>
  </r>
  <r>
    <x v="17"/>
    <x v="37"/>
    <s v="A.2.P.22"/>
    <s v="Advertisement"/>
    <x v="17"/>
    <s v="Advertisement &amp; Publicity"/>
    <x v="37"/>
    <x v="37"/>
    <n v="0"/>
    <n v="0"/>
    <n v="0"/>
    <n v="0"/>
    <s v="Revenue Expinditure"/>
  </r>
  <r>
    <x v="17"/>
    <x v="37"/>
    <s v="A.22.P.22"/>
    <s v="Advertisement"/>
    <x v="17"/>
    <s v="Advertisement &amp; Publicity"/>
    <x v="37"/>
    <x v="37"/>
    <n v="0"/>
    <n v="0"/>
    <n v="0"/>
    <n v="0"/>
    <s v="Revenue Expinditure"/>
  </r>
  <r>
    <x v="17"/>
    <x v="37"/>
    <s v="A.28.P.22"/>
    <s v="Advertisement"/>
    <x v="17"/>
    <s v="Advertisement &amp; Publicity"/>
    <x v="37"/>
    <x v="37"/>
    <n v="0"/>
    <n v="0"/>
    <n v="0"/>
    <n v="0"/>
    <s v="Revenue Expinditure"/>
  </r>
  <r>
    <x v="17"/>
    <x v="37"/>
    <s v="A.30.P.22"/>
    <s v="Advertisement"/>
    <x v="17"/>
    <s v="Advertisement &amp; Publicity"/>
    <x v="37"/>
    <x v="37"/>
    <n v="0"/>
    <n v="0"/>
    <n v="0"/>
    <n v="0"/>
    <s v="Revenue Expinditure"/>
  </r>
  <r>
    <x v="17"/>
    <x v="37"/>
    <s v="A.4.P.22"/>
    <s v="Advertisement"/>
    <x v="17"/>
    <s v="Advertisement &amp; Publicity"/>
    <x v="37"/>
    <x v="37"/>
    <n v="0"/>
    <n v="0"/>
    <n v="0"/>
    <n v="0"/>
    <s v="Revenue Expinditure"/>
  </r>
  <r>
    <x v="36"/>
    <x v="111"/>
    <s v="A.8.P.30"/>
    <s v="Pre-Recorded Cassettes / DVD/ BD"/>
    <x v="36"/>
    <s v="Audio-Video Expenses"/>
    <x v="111"/>
    <x v="107"/>
    <n v="0"/>
    <n v="0"/>
    <n v="0"/>
    <n v="0"/>
    <s v="Revenue Expinditure"/>
  </r>
  <r>
    <x v="33"/>
    <x v="140"/>
    <s v="A.6.P.5.1"/>
    <s v="Convertion Printed in E-books Forma"/>
    <x v="33"/>
    <s v="E-Learning Material &amp; Multicopying"/>
    <x v="140"/>
    <x v="125"/>
    <n v="0"/>
    <n v="0"/>
    <n v="0"/>
    <n v="0"/>
    <s v="Capital Expinditure"/>
  </r>
  <r>
    <x v="31"/>
    <x v="86"/>
    <s v="A.11.P.24"/>
    <s v="Insurance Premium"/>
    <x v="31"/>
    <s v="Insurance Premium"/>
    <x v="86"/>
    <x v="83"/>
    <n v="0"/>
    <n v="0"/>
    <n v="0"/>
    <n v="0"/>
    <s v="Revenue Expinditure"/>
  </r>
  <r>
    <x v="31"/>
    <x v="86"/>
    <s v="A.7.P.24"/>
    <s v="Insurance Premium"/>
    <x v="31"/>
    <s v="Insurance Premium"/>
    <x v="86"/>
    <x v="83"/>
    <n v="0"/>
    <n v="0"/>
    <n v="0"/>
    <n v="0"/>
    <s v="Revenue Expinditure"/>
  </r>
  <r>
    <x v="18"/>
    <x v="141"/>
    <s v="A.31.P.2"/>
    <s v="Purchase of Equipments"/>
    <x v="18"/>
    <s v="KVK Expenses"/>
    <x v="141"/>
    <x v="32"/>
    <n v="0"/>
    <n v="0"/>
    <n v="0"/>
    <n v="0"/>
    <s v="Capital Expinditure"/>
  </r>
  <r>
    <x v="30"/>
    <x v="70"/>
    <s v="A.4.P.25"/>
    <s v="Seminar &amp; Workshop"/>
    <x v="30"/>
    <s v="Organisation of Seminars/Workshops"/>
    <x v="70"/>
    <x v="67"/>
    <n v="0"/>
    <n v="0"/>
    <n v="0"/>
    <n v="0"/>
    <s v="Revenue Expinditure"/>
  </r>
  <r>
    <x v="8"/>
    <x v="15"/>
    <s v="A.3.P.36"/>
    <s v="Technology Support"/>
    <x v="8"/>
    <s v="Technology Support"/>
    <x v="15"/>
    <x v="15"/>
    <n v="0"/>
    <n v="0"/>
    <n v="0"/>
    <n v="0"/>
    <s v="Revenue Expinditure"/>
  </r>
  <r>
    <x v="32"/>
    <x v="89"/>
    <s v="A.23.P.15"/>
    <s v="Maintenance of Equipments"/>
    <x v="32"/>
    <s v="Maintenance - Others"/>
    <x v="89"/>
    <x v="85"/>
    <n v="0"/>
    <n v="0"/>
    <n v="0"/>
    <n v="0"/>
    <s v="Revenue Expinditure"/>
  </r>
  <r>
    <x v="32"/>
    <x v="89"/>
    <s v="A.4.P.15"/>
    <s v="Maintenance of Equipments"/>
    <x v="32"/>
    <s v="Maintenance - Others"/>
    <x v="89"/>
    <x v="85"/>
    <n v="0"/>
    <n v="0"/>
    <n v="0"/>
    <n v="0"/>
    <s v="Revenue Expinditure"/>
  </r>
  <r>
    <x v="24"/>
    <x v="71"/>
    <s v="A.11.P.20"/>
    <s v="Postage"/>
    <x v="24"/>
    <s v="Office Expenses"/>
    <x v="71"/>
    <x v="68"/>
    <n v="0"/>
    <n v="0"/>
    <n v="0"/>
    <n v="0"/>
    <s v="Revenue Expinditure"/>
  </r>
  <r>
    <x v="24"/>
    <x v="71"/>
    <s v="A.22.P.20"/>
    <s v="Postage"/>
    <x v="24"/>
    <s v="Office Expenses"/>
    <x v="71"/>
    <x v="68"/>
    <n v="0"/>
    <n v="0"/>
    <n v="0"/>
    <n v="0"/>
    <s v="Revenue Expinditure"/>
  </r>
  <r>
    <x v="24"/>
    <x v="71"/>
    <s v="A.26.P.20"/>
    <s v="Postage"/>
    <x v="24"/>
    <s v="Office Expenses"/>
    <x v="71"/>
    <x v="68"/>
    <n v="0"/>
    <n v="0"/>
    <n v="0"/>
    <n v="0"/>
    <s v="Revenue Expinditure"/>
  </r>
  <r>
    <x v="24"/>
    <x v="71"/>
    <s v="A.27.P.20"/>
    <s v="Postage"/>
    <x v="24"/>
    <s v="Office Expenses"/>
    <x v="71"/>
    <x v="68"/>
    <n v="0"/>
    <n v="0"/>
    <n v="0"/>
    <n v="0"/>
    <s v="Revenue Expinditure"/>
  </r>
  <r>
    <x v="24"/>
    <x v="71"/>
    <s v="A.28.P.20"/>
    <s v="Postage"/>
    <x v="24"/>
    <s v="Office Expenses"/>
    <x v="71"/>
    <x v="68"/>
    <n v="0"/>
    <n v="0"/>
    <n v="0"/>
    <n v="0"/>
    <s v="Revenue Expinditure"/>
  </r>
  <r>
    <x v="24"/>
    <x v="71"/>
    <s v="A.4.P.20"/>
    <s v="Postage"/>
    <x v="24"/>
    <s v="Office Expenses"/>
    <x v="71"/>
    <x v="68"/>
    <n v="0"/>
    <n v="0"/>
    <n v="0"/>
    <n v="0"/>
    <s v="Revenue Expinditure"/>
  </r>
  <r>
    <x v="24"/>
    <x v="71"/>
    <s v="A.6.P.20"/>
    <s v="Postage"/>
    <x v="24"/>
    <s v="Office Expenses"/>
    <x v="71"/>
    <x v="68"/>
    <n v="0"/>
    <n v="0"/>
    <n v="0"/>
    <n v="0"/>
    <s v="Revenue Expinditure"/>
  </r>
  <r>
    <x v="24"/>
    <x v="71"/>
    <s v="A.7.P.20"/>
    <s v="Postage"/>
    <x v="24"/>
    <s v="Office Expenses"/>
    <x v="71"/>
    <x v="68"/>
    <n v="0"/>
    <n v="0"/>
    <n v="0"/>
    <n v="0"/>
    <s v="Revenue Expinditure"/>
  </r>
  <r>
    <x v="2"/>
    <x v="2"/>
    <s v="A.7.P.30"/>
    <s v="Text Book Purchase"/>
    <x v="2"/>
    <s v="Printing &amp; Purchase of Print Material"/>
    <x v="2"/>
    <x v="2"/>
    <n v="0"/>
    <n v="0"/>
    <n v="0"/>
    <n v="0"/>
    <s v="Revenue Expinditure"/>
  </r>
  <r>
    <x v="9"/>
    <x v="18"/>
    <s v="A.28.P.29"/>
    <s v="Study Centre Fees Refund"/>
    <x v="9"/>
    <s v="Refund of Fees"/>
    <x v="18"/>
    <x v="18"/>
    <n v="0"/>
    <n v="0"/>
    <n v="0"/>
    <n v="0"/>
    <s v="Revenue Expinditure"/>
  </r>
  <r>
    <x v="35"/>
    <x v="104"/>
    <s v="A.28.P.26"/>
    <s v="Orientation / Training for Administration Staff"/>
    <x v="35"/>
    <s v="Staff Training &amp; Development"/>
    <x v="104"/>
    <x v="100"/>
    <n v="0"/>
    <n v="0"/>
    <n v="0"/>
    <n v="0"/>
    <s v="Revenue Expinditure"/>
  </r>
  <r>
    <x v="35"/>
    <x v="104"/>
    <s v="A.29.P.26"/>
    <s v="Orientation / Training for Administration Staff"/>
    <x v="35"/>
    <s v="Staff Training &amp; Development"/>
    <x v="104"/>
    <x v="100"/>
    <n v="0"/>
    <n v="0"/>
    <n v="0"/>
    <n v="0"/>
    <s v="Revenue Expinditure"/>
  </r>
  <r>
    <x v="35"/>
    <x v="104"/>
    <s v="A.4.P.26"/>
    <s v="Orientation / Training for Administration Staff"/>
    <x v="35"/>
    <s v="Staff Training &amp; Development"/>
    <x v="104"/>
    <x v="100"/>
    <n v="0"/>
    <n v="0"/>
    <n v="0"/>
    <n v="0"/>
    <s v="Revenue Expinditure"/>
  </r>
  <r>
    <x v="35"/>
    <x v="104"/>
    <s v="A.9.P.34"/>
    <s v="Staff Training &amp; Development"/>
    <x v="35"/>
    <s v="Staff Training &amp; Development"/>
    <x v="104"/>
    <x v="100"/>
    <n v="0"/>
    <n v="0"/>
    <n v="0"/>
    <n v="0"/>
    <s v="Revenue Expinditure"/>
  </r>
  <r>
    <x v="4"/>
    <x v="9"/>
    <s v="A.25.P.33"/>
    <s v="Student Support Services"/>
    <x v="4"/>
    <s v="Student &amp; Social Support Expenses"/>
    <x v="9"/>
    <x v="9"/>
    <n v="0"/>
    <n v="0"/>
    <n v="0"/>
    <n v="0"/>
    <s v="Revenue Expinditure"/>
  </r>
  <r>
    <x v="4"/>
    <x v="9"/>
    <s v="A.26.P.33"/>
    <s v="Student Support Services"/>
    <x v="4"/>
    <s v="Student &amp; Social Support Expenses"/>
    <x v="9"/>
    <x v="9"/>
    <n v="0"/>
    <n v="0"/>
    <n v="0"/>
    <n v="0"/>
    <s v="Revenue Expinditure"/>
  </r>
  <r>
    <x v="4"/>
    <x v="9"/>
    <s v="A.27.P.33"/>
    <s v="Student Support Services"/>
    <x v="4"/>
    <s v="Student &amp; Social Support Expenses"/>
    <x v="9"/>
    <x v="9"/>
    <n v="0"/>
    <n v="0"/>
    <n v="0"/>
    <n v="0"/>
    <s v="Revenue Expinditure"/>
  </r>
  <r>
    <x v="4"/>
    <x v="9"/>
    <s v="A.3.P.33"/>
    <s v="Student Support Services"/>
    <x v="4"/>
    <s v="Student &amp; Social Support Expenses"/>
    <x v="9"/>
    <x v="9"/>
    <n v="0"/>
    <n v="0"/>
    <n v="0"/>
    <n v="0"/>
    <s v="Revenue Expinditure"/>
  </r>
  <r>
    <x v="4"/>
    <x v="117"/>
    <s v="A.28.P.40"/>
    <s v="Assistance for Socio-economic Weaker Students"/>
    <x v="4"/>
    <s v="Student &amp; Social Support Expenses"/>
    <x v="117"/>
    <x v="112"/>
    <n v="0"/>
    <n v="0"/>
    <n v="0"/>
    <n v="0"/>
    <s v="Revenue Expinditure"/>
  </r>
  <r>
    <x v="22"/>
    <x v="47"/>
    <s v="A.29.P.41"/>
    <s v="Monitoring of Study Centre"/>
    <x v="22"/>
    <s v="Study Center Expenses"/>
    <x v="47"/>
    <x v="47"/>
    <n v="0"/>
    <n v="0"/>
    <n v="0"/>
    <n v="0"/>
    <s v="Revenue Expinditure"/>
  </r>
  <r>
    <x v="22"/>
    <x v="142"/>
    <s v="A.27.P.29"/>
    <s v="Study Centre Fees Refund"/>
    <x v="22"/>
    <s v="Study Center Expenses"/>
    <x v="142"/>
    <x v="126"/>
    <n v="0"/>
    <n v="0"/>
    <n v="0"/>
    <n v="0"/>
    <s v="Revenue Expinditure"/>
  </r>
  <r>
    <x v="27"/>
    <x v="97"/>
    <s v="A.6.P.83"/>
    <s v="Travelling Expenses for Seminar/ Workshop to Academic staff"/>
    <x v="27"/>
    <s v="TA / DA"/>
    <x v="97"/>
    <x v="93"/>
    <n v="0"/>
    <n v="0"/>
    <n v="0"/>
    <n v="0"/>
    <s v="Revenue Expinditure"/>
  </r>
  <r>
    <x v="27"/>
    <x v="74"/>
    <s v="A.3.P.83"/>
    <s v="Travaling Exp.For Seminar Workshop(Admin Staff)"/>
    <x v="27"/>
    <s v="TA / DA"/>
    <x v="74"/>
    <x v="71"/>
    <n v="0"/>
    <n v="0"/>
    <n v="0"/>
    <n v="0"/>
    <s v="Revenue Expinditure"/>
  </r>
  <r>
    <x v="34"/>
    <x v="102"/>
    <s v="A.26.P.42"/>
    <s v="Website Design Develop. &amp; Maint."/>
    <x v="34"/>
    <s v="S/W Purchase, Development &amp; Maintenance"/>
    <x v="102"/>
    <x v="98"/>
    <n v="0"/>
    <n v="0"/>
    <n v="0"/>
    <n v="0"/>
    <s v="Revenue Expinditure"/>
  </r>
  <r>
    <x v="34"/>
    <x v="102"/>
    <s v="A.27.P.42"/>
    <s v="Website Design Develop. &amp; Maint."/>
    <x v="34"/>
    <s v="S/W Purchase, Development &amp; Maintenance"/>
    <x v="102"/>
    <x v="98"/>
    <n v="0"/>
    <n v="0"/>
    <n v="0"/>
    <n v="0"/>
    <s v="Revenue Expinditure"/>
  </r>
  <r>
    <x v="6"/>
    <x v="12"/>
    <s v="A.3.P.27"/>
    <s v="Services &amp; Hire Charges"/>
    <x v="6"/>
    <s v="Services &amp; Hire Charges"/>
    <x v="12"/>
    <x v="12"/>
    <n v="0"/>
    <n v="0"/>
    <n v="0"/>
    <n v="0"/>
    <s v="Revenue Expinditure"/>
  </r>
  <r>
    <x v="30"/>
    <x v="70"/>
    <s v="A.10.P.25"/>
    <s v="Seminar &amp; Conferences "/>
    <x v="30"/>
    <s v="Organisation of Seminars/Workshops"/>
    <x v="70"/>
    <x v="67"/>
    <n v="0"/>
    <n v="0"/>
    <n v="0"/>
    <n v="0"/>
    <s v="Revenue Expinditure"/>
  </r>
  <r>
    <x v="12"/>
    <x v="24"/>
    <s v="A.12.P.1"/>
    <s v="Purchase  of Furniture"/>
    <x v="12"/>
    <s v="Furniture &amp; Fixtures"/>
    <x v="24"/>
    <x v="24"/>
    <n v="0"/>
    <n v="0"/>
    <n v="0"/>
    <n v="0"/>
    <s v="Capital Expinditure"/>
  </r>
  <r>
    <x v="6"/>
    <x v="98"/>
    <s v="A.1.P.9"/>
    <m/>
    <x v="6"/>
    <s v="Services &amp; Hire Charges"/>
    <x v="98"/>
    <x v="94"/>
    <m/>
    <n v="0"/>
    <n v="0"/>
    <n v="0"/>
    <s v="Revenue Expinditure"/>
  </r>
  <r>
    <x v="30"/>
    <x v="70"/>
    <s v="A.1.P.25"/>
    <s v="Seminar &amp; Workshop"/>
    <x v="30"/>
    <s v="Organisation of Seminars/Workshops"/>
    <x v="70"/>
    <x v="67"/>
    <n v="2600000"/>
    <n v="384453"/>
    <n v="600000"/>
    <m/>
    <s v="Revenue Expinditure"/>
  </r>
  <r>
    <x v="37"/>
    <x v="121"/>
    <s v="A.17.P.28"/>
    <s v="Bank Commition Charges"/>
    <x v="37"/>
    <s v="Bank Expenses"/>
    <x v="121"/>
    <x v="116"/>
    <n v="50000"/>
    <n v="4561"/>
    <n v="10000"/>
    <m/>
    <s v="Revenue Expinditure"/>
  </r>
  <r>
    <x v="37"/>
    <x v="121"/>
    <s v="A.21.P.28"/>
    <s v="Bank Commition Charges"/>
    <x v="37"/>
    <s v="Bank Expenses"/>
    <x v="121"/>
    <x v="116"/>
    <n v="50000"/>
    <n v="0"/>
    <n v="10000"/>
    <m/>
    <s v="Revenue Expinditure"/>
  </r>
  <r>
    <x v="24"/>
    <x v="57"/>
    <s v="A.21.P.18"/>
    <s v="Legal Expenses &amp; Professional  Charges"/>
    <x v="24"/>
    <s v="Office Expenses"/>
    <x v="57"/>
    <x v="56"/>
    <n v="10000"/>
    <n v="0"/>
    <n v="10000"/>
    <m/>
    <s v="Revenue Expinditure"/>
  </r>
  <r>
    <x v="12"/>
    <x v="24"/>
    <s v="A.5.P.5.12.3"/>
    <s v="Expenses on RC / SC - Furniture"/>
    <x v="12"/>
    <s v="Furniture &amp; Fixtures"/>
    <x v="24"/>
    <x v="24"/>
    <n v="0"/>
    <n v="0"/>
    <n v="0"/>
    <m/>
    <s v="Capital Expinditure"/>
  </r>
  <r>
    <x v="12"/>
    <x v="24"/>
    <s v="A.15.P.1"/>
    <s v="Purchase  of Furniture"/>
    <x v="12"/>
    <s v="Furniture &amp; Fixtures"/>
    <x v="24"/>
    <x v="24"/>
    <n v="0"/>
    <n v="0"/>
    <n v="0"/>
    <m/>
    <s v="Capital Expinditure"/>
  </r>
  <r>
    <x v="12"/>
    <x v="24"/>
    <s v="A.17.P.1"/>
    <s v="Purchase  of Furniture"/>
    <x v="12"/>
    <s v="Furniture &amp; Fixtures"/>
    <x v="24"/>
    <x v="24"/>
    <n v="0"/>
    <n v="0"/>
    <m/>
    <m/>
    <s v="Capital Expinditure"/>
  </r>
  <r>
    <x v="12"/>
    <x v="24"/>
    <s v="A.20.P.1"/>
    <s v="Purchase of Furniture"/>
    <x v="12"/>
    <s v="Furniture &amp; Fixtures"/>
    <x v="24"/>
    <x v="24"/>
    <n v="0"/>
    <n v="0"/>
    <m/>
    <m/>
    <s v="Capital Expinditure"/>
  </r>
  <r>
    <x v="12"/>
    <x v="24"/>
    <s v="A.23.P.1"/>
    <s v="Purchase of Furniture"/>
    <x v="12"/>
    <s v="Furniture &amp; Fixtures"/>
    <x v="24"/>
    <x v="24"/>
    <n v="0"/>
    <n v="0"/>
    <m/>
    <m/>
    <s v="Capital Expinditure"/>
  </r>
  <r>
    <x v="15"/>
    <x v="32"/>
    <s v="A.15.P.2"/>
    <s v="Purchase of Equipments"/>
    <x v="15"/>
    <s v="Equipments"/>
    <x v="32"/>
    <x v="32"/>
    <n v="0"/>
    <n v="0"/>
    <n v="0"/>
    <m/>
    <s v="Capital Expinditure"/>
  </r>
  <r>
    <x v="15"/>
    <x v="32"/>
    <s v="A.17.P.2"/>
    <s v="Purchase of Equipments"/>
    <x v="15"/>
    <s v="Equipments"/>
    <x v="32"/>
    <x v="32"/>
    <n v="0"/>
    <n v="0"/>
    <m/>
    <m/>
    <s v="Capital Expinditure"/>
  </r>
  <r>
    <x v="15"/>
    <x v="32"/>
    <s v="A.20.P.2"/>
    <s v="Purchase of Equipments"/>
    <x v="15"/>
    <s v="Equipments"/>
    <x v="32"/>
    <x v="32"/>
    <n v="0"/>
    <n v="0"/>
    <m/>
    <m/>
    <s v="Capital Expinditure"/>
  </r>
  <r>
    <x v="14"/>
    <x v="30"/>
    <s v="A.15.P.3"/>
    <s v="Purchase of Computer &amp; Peripherals"/>
    <x v="14"/>
    <s v="Computers &amp; Peripherals"/>
    <x v="30"/>
    <x v="30"/>
    <n v="0"/>
    <n v="0"/>
    <n v="0"/>
    <m/>
    <s v="Capital Expinditure"/>
  </r>
  <r>
    <x v="14"/>
    <x v="30"/>
    <s v="A.17.P.3"/>
    <s v="Purchase of Computer &#10;&amp; Peripherals"/>
    <x v="14"/>
    <s v="Computers &amp; Peripherals"/>
    <x v="30"/>
    <x v="30"/>
    <n v="0"/>
    <n v="0"/>
    <m/>
    <m/>
    <s v="Capital Expinditure"/>
  </r>
  <r>
    <x v="14"/>
    <x v="30"/>
    <s v="A.20.P.3"/>
    <s v="Purchase of Computer &amp; Peripherals"/>
    <x v="14"/>
    <s v="Computers &amp; Peripherals"/>
    <x v="30"/>
    <x v="30"/>
    <n v="0"/>
    <n v="0"/>
    <m/>
    <m/>
    <s v="Capital Expinditure"/>
  </r>
  <r>
    <x v="14"/>
    <x v="30"/>
    <s v="A.23.P.3"/>
    <s v="Purchase of Computer &amp; Peripherals"/>
    <x v="14"/>
    <s v="Computers &amp; Peripherals"/>
    <x v="30"/>
    <x v="30"/>
    <n v="0"/>
    <n v="0"/>
    <m/>
    <m/>
    <s v="Capital Expinditure"/>
  </r>
  <r>
    <x v="14"/>
    <x v="30"/>
    <s v="A.29.P.3"/>
    <s v="Purchase of Computer &amp; Peripherals"/>
    <x v="14"/>
    <s v="Computers &amp; Peripherals"/>
    <x v="30"/>
    <x v="30"/>
    <n v="0"/>
    <n v="0"/>
    <m/>
    <m/>
    <s v="Capital Expinditure"/>
  </r>
  <r>
    <x v="14"/>
    <x v="30"/>
    <s v="A.6.P.3"/>
    <s v="Purchase of Computer &amp; Peripherals"/>
    <x v="14"/>
    <s v="Computers &amp; Peripherals"/>
    <x v="30"/>
    <x v="30"/>
    <n v="0"/>
    <n v="0"/>
    <m/>
    <m/>
    <s v="Capital Expinditure"/>
  </r>
  <r>
    <x v="25"/>
    <x v="55"/>
    <s v="A.29.P.4"/>
    <s v="Purchase of Books &amp; Journals"/>
    <x v="25"/>
    <s v="Purchase of Books"/>
    <x v="55"/>
    <x v="55"/>
    <n v="0"/>
    <n v="0"/>
    <m/>
    <m/>
    <s v="Capital Expinditure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11">
  <r>
    <x v="0"/>
    <x v="0"/>
    <s v="A.26.R.2"/>
    <x v="0"/>
    <x v="0"/>
    <x v="0"/>
    <x v="0"/>
    <x v="0"/>
    <n v="7500000"/>
    <n v="0"/>
    <n v="500000"/>
    <n v="8000000"/>
  </r>
  <r>
    <x v="0"/>
    <x v="0"/>
    <s v="A.22.R.16 "/>
    <x v="1"/>
    <x v="0"/>
    <x v="0"/>
    <x v="0"/>
    <x v="0"/>
    <n v="2500000"/>
    <n v="0"/>
    <n v="10000"/>
    <n v="2500000"/>
  </r>
  <r>
    <x v="0"/>
    <x v="0"/>
    <s v="A.29.R.26"/>
    <x v="2"/>
    <x v="0"/>
    <x v="0"/>
    <x v="0"/>
    <x v="0"/>
    <n v="0"/>
    <n v="0"/>
    <n v="0"/>
    <n v="12500000"/>
  </r>
  <r>
    <x v="0"/>
    <x v="0"/>
    <s v="A.30.R.7"/>
    <x v="3"/>
    <x v="0"/>
    <x v="0"/>
    <x v="0"/>
    <x v="0"/>
    <n v="0"/>
    <n v="3222700"/>
    <n v="3500000"/>
    <n v="3500000"/>
  </r>
  <r>
    <x v="0"/>
    <x v="0"/>
    <s v="A.29.R.27"/>
    <x v="4"/>
    <x v="0"/>
    <x v="0"/>
    <x v="0"/>
    <x v="0"/>
    <n v="0"/>
    <n v="0"/>
    <n v="0"/>
    <n v="6000000"/>
  </r>
  <r>
    <x v="0"/>
    <x v="0"/>
    <s v="A.30.R.1"/>
    <x v="5"/>
    <x v="0"/>
    <x v="0"/>
    <x v="0"/>
    <x v="0"/>
    <n v="4800000"/>
    <n v="265500"/>
    <n v="300000"/>
    <n v="300000"/>
  </r>
  <r>
    <x v="0"/>
    <x v="0"/>
    <s v="A.30.R.2"/>
    <x v="6"/>
    <x v="0"/>
    <x v="0"/>
    <x v="0"/>
    <x v="0"/>
    <n v="4800000"/>
    <n v="477750"/>
    <n v="600000"/>
    <n v="500000"/>
  </r>
  <r>
    <x v="0"/>
    <x v="0"/>
    <s v="A.30.R.4"/>
    <x v="7"/>
    <x v="0"/>
    <x v="0"/>
    <x v="0"/>
    <x v="0"/>
    <n v="40000"/>
    <n v="25000"/>
    <n v="40000"/>
    <n v="40000"/>
  </r>
  <r>
    <x v="0"/>
    <x v="0"/>
    <s v="A.30.R.6"/>
    <x v="8"/>
    <x v="0"/>
    <x v="0"/>
    <x v="0"/>
    <x v="0"/>
    <n v="1500000"/>
    <n v="1244850"/>
    <n v="1500000"/>
    <n v="1500000"/>
  </r>
  <r>
    <x v="0"/>
    <x v="1"/>
    <s v="A.10.R.7"/>
    <x v="9"/>
    <x v="0"/>
    <x v="0"/>
    <x v="1"/>
    <x v="1"/>
    <n v="6000000"/>
    <n v="2400000"/>
    <n v="2400000"/>
    <n v="6000000"/>
  </r>
  <r>
    <x v="0"/>
    <x v="2"/>
    <s v="A.11.R.13"/>
    <x v="10"/>
    <x v="0"/>
    <x v="0"/>
    <x v="2"/>
    <x v="2"/>
    <n v="94930000"/>
    <n v="0"/>
    <n v="100000"/>
    <n v="70000000"/>
  </r>
  <r>
    <x v="0"/>
    <x v="3"/>
    <s v="A.11.R.14"/>
    <x v="11"/>
    <x v="0"/>
    <x v="0"/>
    <x v="3"/>
    <x v="3"/>
    <n v="9490000"/>
    <n v="0"/>
    <n v="100000"/>
    <n v="100000"/>
  </r>
  <r>
    <x v="0"/>
    <x v="4"/>
    <s v="A.11.R.17"/>
    <x v="12"/>
    <x v="0"/>
    <x v="0"/>
    <x v="4"/>
    <x v="4"/>
    <n v="0"/>
    <n v="0"/>
    <n v="0"/>
    <n v="35000000"/>
  </r>
  <r>
    <x v="0"/>
    <x v="0"/>
    <s v="A.25.R.82"/>
    <x v="13"/>
    <x v="0"/>
    <x v="0"/>
    <x v="0"/>
    <x v="0"/>
    <n v="0"/>
    <n v="0"/>
    <n v="0"/>
    <n v="280000"/>
  </r>
  <r>
    <x v="0"/>
    <x v="0"/>
    <s v="A.25.R.81"/>
    <x v="14"/>
    <x v="0"/>
    <x v="0"/>
    <x v="0"/>
    <x v="0"/>
    <n v="0"/>
    <n v="0"/>
    <n v="0"/>
    <n v="280000"/>
  </r>
  <r>
    <x v="0"/>
    <x v="0"/>
    <s v="A.23.R.40"/>
    <x v="15"/>
    <x v="0"/>
    <x v="0"/>
    <x v="0"/>
    <x v="0"/>
    <n v="0"/>
    <n v="0"/>
    <n v="0"/>
    <n v="280000"/>
  </r>
  <r>
    <x v="0"/>
    <x v="0"/>
    <s v="A.27.R.50"/>
    <x v="16"/>
    <x v="0"/>
    <x v="0"/>
    <x v="0"/>
    <x v="0"/>
    <n v="0"/>
    <n v="0"/>
    <n v="0"/>
    <n v="1750000"/>
  </r>
  <r>
    <x v="0"/>
    <x v="0"/>
    <s v="A.28.R.2"/>
    <x v="17"/>
    <x v="0"/>
    <x v="0"/>
    <x v="0"/>
    <x v="0"/>
    <n v="7000000"/>
    <n v="6592000"/>
    <n v="7000000"/>
    <n v="7000000"/>
  </r>
  <r>
    <x v="0"/>
    <x v="0"/>
    <s v="A.28.R.8"/>
    <x v="18"/>
    <x v="0"/>
    <x v="0"/>
    <x v="0"/>
    <x v="0"/>
    <n v="1800000"/>
    <n v="0"/>
    <n v="100000"/>
    <n v="100000"/>
  </r>
  <r>
    <x v="0"/>
    <x v="0"/>
    <s v="A.28.R.9"/>
    <x v="19"/>
    <x v="0"/>
    <x v="0"/>
    <x v="0"/>
    <x v="0"/>
    <n v="7000000"/>
    <n v="6232000"/>
    <n v="6500000"/>
    <n v="6500000"/>
  </r>
  <r>
    <x v="0"/>
    <x v="0"/>
    <s v="A.29.R.1"/>
    <x v="20"/>
    <x v="0"/>
    <x v="0"/>
    <x v="0"/>
    <x v="0"/>
    <n v="1340000"/>
    <n v="1145000"/>
    <n v="1500000"/>
    <n v="1500000"/>
  </r>
  <r>
    <x v="0"/>
    <x v="0"/>
    <s v="A.29.R.12"/>
    <x v="21"/>
    <x v="0"/>
    <x v="0"/>
    <x v="0"/>
    <x v="0"/>
    <n v="2050000"/>
    <n v="288100"/>
    <n v="500000"/>
    <n v="500000"/>
  </r>
  <r>
    <x v="0"/>
    <x v="0"/>
    <s v="A.26.R.13"/>
    <x v="22"/>
    <x v="0"/>
    <x v="0"/>
    <x v="0"/>
    <x v="0"/>
    <n v="10000"/>
    <n v="0"/>
    <n v="0"/>
    <n v="10000000"/>
  </r>
  <r>
    <x v="0"/>
    <x v="0"/>
    <s v="A.26.R.36"/>
    <x v="23"/>
    <x v="0"/>
    <x v="0"/>
    <x v="0"/>
    <x v="0"/>
    <n v="4000000"/>
    <n v="0"/>
    <n v="0"/>
    <n v="13600000"/>
  </r>
  <r>
    <x v="0"/>
    <x v="0"/>
    <s v="A.26.R.40"/>
    <x v="24"/>
    <x v="0"/>
    <x v="0"/>
    <x v="0"/>
    <x v="0"/>
    <n v="0"/>
    <n v="95500"/>
    <n v="100000"/>
    <n v="13000000"/>
  </r>
  <r>
    <x v="0"/>
    <x v="0"/>
    <s v="A.26.R.6"/>
    <x v="25"/>
    <x v="0"/>
    <x v="0"/>
    <x v="0"/>
    <x v="0"/>
    <n v="8000000"/>
    <n v="1136800"/>
    <n v="1300000"/>
    <n v="1400000"/>
  </r>
  <r>
    <x v="0"/>
    <x v="0"/>
    <s v="A.26.R.8"/>
    <x v="26"/>
    <x v="0"/>
    <x v="0"/>
    <x v="0"/>
    <x v="0"/>
    <n v="5000000"/>
    <n v="18900"/>
    <n v="20000"/>
    <n v="100000"/>
  </r>
  <r>
    <x v="0"/>
    <x v="0"/>
    <s v="A.26.R.9"/>
    <x v="27"/>
    <x v="0"/>
    <x v="0"/>
    <x v="0"/>
    <x v="0"/>
    <n v="15745000"/>
    <n v="12969800"/>
    <n v="14000000"/>
    <n v="20000"/>
  </r>
  <r>
    <x v="0"/>
    <x v="0"/>
    <s v="A.23.R.21"/>
    <x v="28"/>
    <x v="0"/>
    <x v="0"/>
    <x v="0"/>
    <x v="0"/>
    <n v="2550000"/>
    <n v="2674800"/>
    <n v="2800000"/>
    <n v="3000000"/>
  </r>
  <r>
    <x v="0"/>
    <x v="0"/>
    <s v="A.23.R.22"/>
    <x v="29"/>
    <x v="0"/>
    <x v="0"/>
    <x v="0"/>
    <x v="0"/>
    <n v="71000000"/>
    <n v="5053200"/>
    <n v="5200000"/>
    <n v="5500000"/>
  </r>
  <r>
    <x v="0"/>
    <x v="0"/>
    <s v="A.23.R.23"/>
    <x v="30"/>
    <x v="0"/>
    <x v="0"/>
    <x v="0"/>
    <x v="0"/>
    <n v="23400000"/>
    <n v="23002800"/>
    <n v="23400000"/>
    <n v="30000000"/>
  </r>
  <r>
    <x v="0"/>
    <x v="0"/>
    <s v="A.23.R.31"/>
    <x v="31"/>
    <x v="0"/>
    <x v="0"/>
    <x v="0"/>
    <x v="0"/>
    <n v="17000000"/>
    <n v="0"/>
    <n v="100000"/>
    <n v="1000000"/>
  </r>
  <r>
    <x v="0"/>
    <x v="0"/>
    <s v="A.24.R.18"/>
    <x v="32"/>
    <x v="0"/>
    <x v="0"/>
    <x v="0"/>
    <x v="0"/>
    <n v="7550000"/>
    <n v="8159100"/>
    <n v="9000000"/>
    <n v="10000000"/>
  </r>
  <r>
    <x v="0"/>
    <x v="0"/>
    <s v="A.25.R.43"/>
    <x v="33"/>
    <x v="0"/>
    <x v="0"/>
    <x v="0"/>
    <x v="0"/>
    <n v="6300000"/>
    <n v="6354000"/>
    <n v="6500000"/>
    <n v="7500000"/>
  </r>
  <r>
    <x v="0"/>
    <x v="0"/>
    <s v="A.25.R.44"/>
    <x v="34"/>
    <x v="0"/>
    <x v="0"/>
    <x v="0"/>
    <x v="0"/>
    <n v="5400000"/>
    <n v="7428000"/>
    <n v="8000000"/>
    <n v="9000000"/>
  </r>
  <r>
    <x v="0"/>
    <x v="0"/>
    <s v="A.25.R.45"/>
    <x v="35"/>
    <x v="0"/>
    <x v="0"/>
    <x v="0"/>
    <x v="0"/>
    <n v="12000000"/>
    <n v="17532000"/>
    <n v="18000000"/>
    <n v="22500000"/>
  </r>
  <r>
    <x v="0"/>
    <x v="0"/>
    <s v="A.25.R.58"/>
    <x v="36"/>
    <x v="0"/>
    <x v="0"/>
    <x v="0"/>
    <x v="0"/>
    <n v="10000"/>
    <n v="0"/>
    <n v="0"/>
    <n v="110000"/>
  </r>
  <r>
    <x v="0"/>
    <x v="0"/>
    <s v="A.25.R.72"/>
    <x v="37"/>
    <x v="0"/>
    <x v="0"/>
    <x v="0"/>
    <x v="0"/>
    <n v="10000"/>
    <n v="0"/>
    <n v="0"/>
    <n v="770000"/>
  </r>
  <r>
    <x v="0"/>
    <x v="0"/>
    <s v="A.25.R.73"/>
    <x v="38"/>
    <x v="0"/>
    <x v="0"/>
    <x v="0"/>
    <x v="0"/>
    <n v="31800000"/>
    <n v="29754000"/>
    <n v="31000000"/>
    <n v="40000000"/>
  </r>
  <r>
    <x v="0"/>
    <x v="0"/>
    <s v="A.25.R.74"/>
    <x v="39"/>
    <x v="0"/>
    <x v="0"/>
    <x v="0"/>
    <x v="0"/>
    <n v="11100000"/>
    <n v="43560000"/>
    <n v="47000000"/>
    <n v="50000000"/>
  </r>
  <r>
    <x v="0"/>
    <x v="0"/>
    <s v="A.25.R.75"/>
    <x v="40"/>
    <x v="0"/>
    <x v="0"/>
    <x v="0"/>
    <x v="0"/>
    <n v="250000"/>
    <n v="581000"/>
    <n v="800000"/>
    <n v="1470000"/>
  </r>
  <r>
    <x v="0"/>
    <x v="0"/>
    <s v="A.22.R.8"/>
    <x v="41"/>
    <x v="0"/>
    <x v="0"/>
    <x v="0"/>
    <x v="0"/>
    <n v="33000000"/>
    <n v="23695000"/>
    <n v="25000000"/>
    <n v="25000000"/>
  </r>
  <r>
    <x v="0"/>
    <x v="0"/>
    <s v="A.23.R.10"/>
    <x v="42"/>
    <x v="0"/>
    <x v="0"/>
    <x v="0"/>
    <x v="0"/>
    <n v="329100000"/>
    <n v="250948325"/>
    <n v="270000000"/>
    <n v="99000000"/>
  </r>
  <r>
    <x v="0"/>
    <x v="0"/>
    <s v="A.24.R.10"/>
    <x v="43"/>
    <x v="0"/>
    <x v="0"/>
    <x v="0"/>
    <x v="0"/>
    <n v="134650000"/>
    <n v="72110475"/>
    <n v="75000000"/>
    <n v="75000000"/>
  </r>
  <r>
    <x v="0"/>
    <x v="0"/>
    <s v="A.23.R.39"/>
    <x v="44"/>
    <x v="0"/>
    <x v="0"/>
    <x v="0"/>
    <x v="0"/>
    <n v="0"/>
    <n v="48100"/>
    <n v="100000"/>
    <n v="0"/>
  </r>
  <r>
    <x v="0"/>
    <x v="0"/>
    <s v="A.23.R.21"/>
    <x v="45"/>
    <x v="0"/>
    <x v="0"/>
    <x v="0"/>
    <x v="0"/>
    <n v="0"/>
    <n v="29600"/>
    <n v="50000"/>
    <n v="0"/>
  </r>
  <r>
    <x v="0"/>
    <x v="0"/>
    <s v="A.22.R.1"/>
    <x v="46"/>
    <x v="0"/>
    <x v="0"/>
    <x v="0"/>
    <x v="0"/>
    <n v="40000"/>
    <n v="16000"/>
    <n v="20000"/>
    <n v="40000"/>
  </r>
  <r>
    <x v="0"/>
    <x v="0"/>
    <s v="A.22.R.11"/>
    <x v="47"/>
    <x v="0"/>
    <x v="0"/>
    <x v="0"/>
    <x v="0"/>
    <n v="4900000"/>
    <n v="4542300"/>
    <n v="4900000"/>
    <n v="5000000"/>
  </r>
  <r>
    <x v="0"/>
    <x v="0"/>
    <s v="A.22.R.13"/>
    <x v="48"/>
    <x v="0"/>
    <x v="0"/>
    <x v="0"/>
    <x v="0"/>
    <n v="10000"/>
    <n v="0"/>
    <n v="0"/>
    <n v="10000"/>
  </r>
  <r>
    <x v="0"/>
    <x v="0"/>
    <s v="A.22.R.14"/>
    <x v="49"/>
    <x v="0"/>
    <x v="0"/>
    <x v="0"/>
    <x v="0"/>
    <n v="10000"/>
    <n v="0"/>
    <n v="0"/>
    <n v="10000"/>
  </r>
  <r>
    <x v="0"/>
    <x v="0"/>
    <s v="A.22.R.15"/>
    <x v="50"/>
    <x v="0"/>
    <x v="0"/>
    <x v="0"/>
    <x v="0"/>
    <n v="4000000"/>
    <n v="2537750"/>
    <n v="3000000"/>
    <n v="3000000"/>
  </r>
  <r>
    <x v="0"/>
    <x v="0"/>
    <s v="A.22.R.2"/>
    <x v="51"/>
    <x v="0"/>
    <x v="0"/>
    <x v="0"/>
    <x v="0"/>
    <n v="180000"/>
    <n v="150750"/>
    <n v="200000"/>
    <n v="180000"/>
  </r>
  <r>
    <x v="0"/>
    <x v="0"/>
    <s v="A.22.R.3"/>
    <x v="52"/>
    <x v="0"/>
    <x v="0"/>
    <x v="0"/>
    <x v="0"/>
    <n v="30000"/>
    <n v="37500"/>
    <n v="50000"/>
    <n v="50000"/>
  </r>
  <r>
    <x v="0"/>
    <x v="0"/>
    <s v="A.22.R.4"/>
    <x v="53"/>
    <x v="0"/>
    <x v="0"/>
    <x v="0"/>
    <x v="0"/>
    <n v="120000"/>
    <n v="72750"/>
    <n v="100000"/>
    <n v="100000"/>
  </r>
  <r>
    <x v="0"/>
    <x v="0"/>
    <s v="A.22.R.5"/>
    <x v="54"/>
    <x v="0"/>
    <x v="0"/>
    <x v="0"/>
    <x v="0"/>
    <n v="5300000"/>
    <n v="6581900"/>
    <n v="7000000"/>
    <n v="7000000"/>
  </r>
  <r>
    <x v="0"/>
    <x v="0"/>
    <s v="A.22.R.6"/>
    <x v="55"/>
    <x v="0"/>
    <x v="0"/>
    <x v="0"/>
    <x v="0"/>
    <n v="10000"/>
    <n v="24000"/>
    <n v="30000"/>
    <n v="30000"/>
  </r>
  <r>
    <x v="0"/>
    <x v="0"/>
    <s v="A.22.R.7"/>
    <x v="56"/>
    <x v="0"/>
    <x v="0"/>
    <x v="0"/>
    <x v="0"/>
    <n v="0"/>
    <n v="0"/>
    <n v="0"/>
    <n v="0"/>
  </r>
  <r>
    <x v="0"/>
    <x v="0"/>
    <s v="A.22.R.9"/>
    <x v="57"/>
    <x v="0"/>
    <x v="0"/>
    <x v="0"/>
    <x v="0"/>
    <n v="10000"/>
    <n v="0"/>
    <n v="0"/>
    <n v="10000"/>
  </r>
  <r>
    <x v="0"/>
    <x v="0"/>
    <s v="A.23.R.1"/>
    <x v="58"/>
    <x v="0"/>
    <x v="0"/>
    <x v="0"/>
    <x v="0"/>
    <n v="13500000"/>
    <n v="8900000"/>
    <n v="9000000"/>
    <n v="12100000"/>
  </r>
  <r>
    <x v="0"/>
    <x v="0"/>
    <s v="A.23.R.11"/>
    <x v="59"/>
    <x v="0"/>
    <x v="0"/>
    <x v="0"/>
    <x v="0"/>
    <n v="250000"/>
    <n v="8250"/>
    <n v="20000"/>
    <n v="20000"/>
  </r>
  <r>
    <x v="0"/>
    <x v="0"/>
    <s v="A.23.R.15"/>
    <x v="60"/>
    <x v="0"/>
    <x v="0"/>
    <x v="0"/>
    <x v="0"/>
    <n v="3400000"/>
    <n v="3828000"/>
    <n v="4000000"/>
    <n v="4500000"/>
  </r>
  <r>
    <x v="0"/>
    <x v="0"/>
    <s v="A.23.R.16"/>
    <x v="61"/>
    <x v="0"/>
    <x v="0"/>
    <x v="0"/>
    <x v="0"/>
    <n v="2300000"/>
    <n v="2086800"/>
    <n v="2300000"/>
    <n v="3000000"/>
  </r>
  <r>
    <x v="0"/>
    <x v="0"/>
    <s v="A.23.R.20"/>
    <x v="62"/>
    <x v="0"/>
    <x v="0"/>
    <x v="0"/>
    <x v="0"/>
    <n v="70000"/>
    <n v="0"/>
    <n v="10000"/>
    <n v="10000"/>
  </r>
  <r>
    <x v="0"/>
    <x v="0"/>
    <s v="A.23.R.27"/>
    <x v="63"/>
    <x v="0"/>
    <x v="0"/>
    <x v="0"/>
    <x v="0"/>
    <n v="260000"/>
    <n v="84000"/>
    <n v="100000"/>
    <n v="150000"/>
  </r>
  <r>
    <x v="0"/>
    <x v="0"/>
    <s v="A.23.R.28"/>
    <x v="64"/>
    <x v="0"/>
    <x v="0"/>
    <x v="0"/>
    <x v="0"/>
    <n v="0"/>
    <n v="0"/>
    <n v="0"/>
    <n v="0"/>
  </r>
  <r>
    <x v="0"/>
    <x v="0"/>
    <s v="A.23.R.3"/>
    <x v="65"/>
    <x v="0"/>
    <x v="0"/>
    <x v="0"/>
    <x v="0"/>
    <n v="100000"/>
    <n v="28400"/>
    <n v="30000"/>
    <n v="40000"/>
  </r>
  <r>
    <x v="0"/>
    <x v="0"/>
    <s v="A.23.R.30"/>
    <x v="66"/>
    <x v="0"/>
    <x v="0"/>
    <x v="0"/>
    <x v="0"/>
    <n v="760000"/>
    <n v="0"/>
    <n v="50000"/>
    <n v="100000"/>
  </r>
  <r>
    <x v="0"/>
    <x v="0"/>
    <s v="A.23.R.36"/>
    <x v="67"/>
    <x v="0"/>
    <x v="0"/>
    <x v="0"/>
    <x v="0"/>
    <n v="200000"/>
    <n v="0"/>
    <n v="10000"/>
    <n v="10000"/>
  </r>
  <r>
    <x v="0"/>
    <x v="0"/>
    <s v="A.23.R.4"/>
    <x v="68"/>
    <x v="0"/>
    <x v="0"/>
    <x v="0"/>
    <x v="0"/>
    <n v="250000"/>
    <n v="255600"/>
    <n v="260000"/>
    <n v="300000"/>
  </r>
  <r>
    <x v="0"/>
    <x v="0"/>
    <s v="A.23.R.7"/>
    <x v="69"/>
    <x v="0"/>
    <x v="0"/>
    <x v="0"/>
    <x v="0"/>
    <n v="30000"/>
    <n v="0"/>
    <n v="30000"/>
    <n v="30000"/>
  </r>
  <r>
    <x v="0"/>
    <x v="0"/>
    <s v="A.23.R.8"/>
    <x v="70"/>
    <x v="0"/>
    <x v="0"/>
    <x v="0"/>
    <x v="0"/>
    <n v="700000"/>
    <n v="878800"/>
    <n v="1000000"/>
    <n v="1600000"/>
  </r>
  <r>
    <x v="0"/>
    <x v="0"/>
    <s v="A.23.R.9"/>
    <x v="71"/>
    <x v="0"/>
    <x v="0"/>
    <x v="0"/>
    <x v="0"/>
    <n v="2170000"/>
    <n v="1932375"/>
    <n v="2000000"/>
    <n v="2500000"/>
  </r>
  <r>
    <x v="0"/>
    <x v="0"/>
    <s v="A.24.R.1"/>
    <x v="72"/>
    <x v="0"/>
    <x v="0"/>
    <x v="0"/>
    <x v="0"/>
    <n v="1050000"/>
    <n v="592800"/>
    <n v="800000"/>
    <n v="1000000"/>
  </r>
  <r>
    <x v="0"/>
    <x v="0"/>
    <s v="A.24.R.11"/>
    <x v="73"/>
    <x v="0"/>
    <x v="0"/>
    <x v="0"/>
    <x v="0"/>
    <n v="0"/>
    <n v="0"/>
    <n v="0"/>
    <n v="0"/>
  </r>
  <r>
    <x v="0"/>
    <x v="0"/>
    <s v="A.24.R.14"/>
    <x v="74"/>
    <x v="0"/>
    <x v="0"/>
    <x v="0"/>
    <x v="0"/>
    <n v="10000"/>
    <n v="0"/>
    <n v="0"/>
    <n v="0"/>
  </r>
  <r>
    <x v="0"/>
    <x v="0"/>
    <s v="A.24.R.15"/>
    <x v="75"/>
    <x v="0"/>
    <x v="0"/>
    <x v="0"/>
    <x v="0"/>
    <n v="200000"/>
    <n v="0"/>
    <n v="0"/>
    <n v="0"/>
  </r>
  <r>
    <x v="0"/>
    <x v="0"/>
    <s v="A.24.R.16"/>
    <x v="76"/>
    <x v="0"/>
    <x v="0"/>
    <x v="0"/>
    <x v="0"/>
    <n v="20000"/>
    <n v="77700"/>
    <n v="100000"/>
    <n v="100000"/>
  </r>
  <r>
    <x v="0"/>
    <x v="0"/>
    <s v="A.24.R.19"/>
    <x v="77"/>
    <x v="0"/>
    <x v="0"/>
    <x v="0"/>
    <x v="0"/>
    <n v="60700000"/>
    <n v="41386600"/>
    <n v="45000000"/>
    <n v="45000000"/>
  </r>
  <r>
    <x v="0"/>
    <x v="0"/>
    <s v="A.24.R.2"/>
    <x v="78"/>
    <x v="0"/>
    <x v="0"/>
    <x v="0"/>
    <x v="0"/>
    <n v="50000"/>
    <n v="61100"/>
    <n v="100000"/>
    <n v="100000"/>
  </r>
  <r>
    <x v="0"/>
    <x v="0"/>
    <s v="A.24.R.21"/>
    <x v="79"/>
    <x v="0"/>
    <x v="0"/>
    <x v="0"/>
    <x v="0"/>
    <n v="0"/>
    <n v="0"/>
    <n v="0"/>
    <n v="0"/>
  </r>
  <r>
    <x v="0"/>
    <x v="0"/>
    <s v="A.24.R.22"/>
    <x v="80"/>
    <x v="0"/>
    <x v="0"/>
    <x v="0"/>
    <x v="0"/>
    <n v="1750000"/>
    <n v="772200"/>
    <n v="1000000"/>
    <n v="1200000"/>
  </r>
  <r>
    <x v="0"/>
    <x v="0"/>
    <s v="A.24.R.23"/>
    <x v="81"/>
    <x v="0"/>
    <x v="0"/>
    <x v="0"/>
    <x v="0"/>
    <n v="4150000"/>
    <n v="3072000"/>
    <n v="3200000"/>
    <n v="4000000"/>
  </r>
  <r>
    <x v="0"/>
    <x v="0"/>
    <s v="A.24.R.24"/>
    <x v="82"/>
    <x v="0"/>
    <x v="0"/>
    <x v="0"/>
    <x v="0"/>
    <n v="0"/>
    <n v="0"/>
    <n v="0"/>
    <m/>
  </r>
  <r>
    <x v="0"/>
    <x v="0"/>
    <s v="A.24.R.25"/>
    <x v="83"/>
    <x v="0"/>
    <x v="0"/>
    <x v="0"/>
    <x v="0"/>
    <n v="170000"/>
    <n v="0"/>
    <n v="0"/>
    <n v="0"/>
  </r>
  <r>
    <x v="0"/>
    <x v="0"/>
    <s v="A.24.R.3"/>
    <x v="84"/>
    <x v="0"/>
    <x v="0"/>
    <x v="0"/>
    <x v="0"/>
    <n v="190000"/>
    <n v="216000"/>
    <n v="250000"/>
    <n v="350000"/>
  </r>
  <r>
    <x v="0"/>
    <x v="0"/>
    <s v="A.24.R.4"/>
    <x v="85"/>
    <x v="0"/>
    <x v="0"/>
    <x v="0"/>
    <x v="0"/>
    <n v="320000"/>
    <n v="124100"/>
    <n v="150000"/>
    <n v="200000"/>
  </r>
  <r>
    <x v="0"/>
    <x v="0"/>
    <s v="A.24.R.5"/>
    <x v="86"/>
    <x v="0"/>
    <x v="0"/>
    <x v="0"/>
    <x v="0"/>
    <n v="20000"/>
    <n v="0"/>
    <n v="0"/>
    <n v="0"/>
  </r>
  <r>
    <x v="0"/>
    <x v="0"/>
    <s v="A.24.R.6"/>
    <x v="87"/>
    <x v="0"/>
    <x v="0"/>
    <x v="0"/>
    <x v="0"/>
    <n v="20000"/>
    <n v="0"/>
    <n v="0"/>
    <n v="0"/>
  </r>
  <r>
    <x v="0"/>
    <x v="0"/>
    <s v="A.24.R.8"/>
    <x v="88"/>
    <x v="0"/>
    <x v="0"/>
    <x v="0"/>
    <x v="0"/>
    <n v="1050000"/>
    <n v="442200"/>
    <n v="500000"/>
    <n v="500000"/>
  </r>
  <r>
    <x v="0"/>
    <x v="0"/>
    <s v="A.25.R.1"/>
    <x v="89"/>
    <x v="0"/>
    <x v="0"/>
    <x v="0"/>
    <x v="0"/>
    <n v="10000"/>
    <n v="1000"/>
    <n v="10000"/>
    <n v="10000"/>
  </r>
  <r>
    <x v="0"/>
    <x v="0"/>
    <s v="A.25.R.10"/>
    <x v="90"/>
    <x v="0"/>
    <x v="0"/>
    <x v="0"/>
    <x v="0"/>
    <n v="10000"/>
    <n v="0"/>
    <n v="0"/>
    <n v="10000"/>
  </r>
  <r>
    <x v="0"/>
    <x v="0"/>
    <s v="A.25.R.15"/>
    <x v="91"/>
    <x v="0"/>
    <x v="0"/>
    <x v="0"/>
    <x v="0"/>
    <n v="20000"/>
    <n v="0"/>
    <n v="0"/>
    <n v="20000"/>
  </r>
  <r>
    <x v="0"/>
    <x v="0"/>
    <s v="A.25.R.19"/>
    <x v="92"/>
    <x v="0"/>
    <x v="0"/>
    <x v="0"/>
    <x v="0"/>
    <n v="10000"/>
    <n v="0"/>
    <n v="0"/>
    <n v="0"/>
  </r>
  <r>
    <x v="0"/>
    <x v="0"/>
    <s v="A.25.R.2"/>
    <x v="93"/>
    <x v="0"/>
    <x v="0"/>
    <x v="0"/>
    <x v="0"/>
    <n v="0"/>
    <n v="0"/>
    <n v="0"/>
    <n v="0"/>
  </r>
  <r>
    <x v="0"/>
    <x v="0"/>
    <s v="A.25.R.21"/>
    <x v="94"/>
    <x v="0"/>
    <x v="0"/>
    <x v="0"/>
    <x v="0"/>
    <n v="0"/>
    <n v="0"/>
    <n v="0"/>
    <n v="0"/>
  </r>
  <r>
    <x v="0"/>
    <x v="0"/>
    <s v="A.25.R.22"/>
    <x v="95"/>
    <x v="0"/>
    <x v="0"/>
    <x v="0"/>
    <x v="0"/>
    <n v="10000"/>
    <n v="0"/>
    <n v="0"/>
    <n v="0"/>
  </r>
  <r>
    <x v="0"/>
    <x v="0"/>
    <s v="A.25.R.25"/>
    <x v="96"/>
    <x v="0"/>
    <x v="0"/>
    <x v="0"/>
    <x v="0"/>
    <n v="50000"/>
    <n v="40800"/>
    <n v="50000"/>
    <n v="50000"/>
  </r>
  <r>
    <x v="0"/>
    <x v="0"/>
    <s v="A.25.R.26"/>
    <x v="97"/>
    <x v="0"/>
    <x v="0"/>
    <x v="0"/>
    <x v="0"/>
    <n v="60000"/>
    <n v="46400"/>
    <n v="60000"/>
    <n v="80000"/>
  </r>
  <r>
    <x v="0"/>
    <x v="0"/>
    <s v="A.25.R.27"/>
    <x v="98"/>
    <x v="0"/>
    <x v="0"/>
    <x v="0"/>
    <x v="0"/>
    <n v="10000"/>
    <n v="4800"/>
    <n v="10000"/>
    <n v="10000"/>
  </r>
  <r>
    <x v="0"/>
    <x v="0"/>
    <s v="A.25.R.29"/>
    <x v="99"/>
    <x v="0"/>
    <x v="0"/>
    <x v="0"/>
    <x v="0"/>
    <n v="170000"/>
    <n v="72800"/>
    <n v="100000"/>
    <n v="100000"/>
  </r>
  <r>
    <x v="0"/>
    <x v="0"/>
    <s v="A.25.R.3"/>
    <x v="100"/>
    <x v="0"/>
    <x v="0"/>
    <x v="0"/>
    <x v="0"/>
    <n v="10000"/>
    <n v="0"/>
    <n v="0"/>
    <n v="10000"/>
  </r>
  <r>
    <x v="0"/>
    <x v="0"/>
    <s v="A.25.R.33"/>
    <x v="101"/>
    <x v="0"/>
    <x v="0"/>
    <x v="0"/>
    <x v="0"/>
    <n v="400000"/>
    <n v="126900"/>
    <n v="150000"/>
    <n v="180000"/>
  </r>
  <r>
    <x v="0"/>
    <x v="0"/>
    <s v="A.25.R.4"/>
    <x v="102"/>
    <x v="0"/>
    <x v="0"/>
    <x v="0"/>
    <x v="0"/>
    <n v="10000"/>
    <n v="0"/>
    <n v="0"/>
    <n v="10000"/>
  </r>
  <r>
    <x v="0"/>
    <x v="0"/>
    <s v="A.25.R.41"/>
    <x v="103"/>
    <x v="0"/>
    <x v="0"/>
    <x v="0"/>
    <x v="0"/>
    <n v="850000"/>
    <n v="0"/>
    <n v="0"/>
    <n v="0"/>
  </r>
  <r>
    <x v="0"/>
    <x v="0"/>
    <s v="A.25.R.46"/>
    <x v="104"/>
    <x v="0"/>
    <x v="0"/>
    <x v="0"/>
    <x v="0"/>
    <n v="3087000"/>
    <n v="36000"/>
    <n v="50000"/>
    <n v="50000"/>
  </r>
  <r>
    <x v="0"/>
    <x v="0"/>
    <s v="A.25.R.47"/>
    <x v="105"/>
    <x v="0"/>
    <x v="0"/>
    <x v="0"/>
    <x v="0"/>
    <n v="5000000"/>
    <n v="234000"/>
    <n v="250000"/>
    <n v="250000"/>
  </r>
  <r>
    <x v="0"/>
    <x v="0"/>
    <s v="A.25.R.48"/>
    <x v="106"/>
    <x v="0"/>
    <x v="0"/>
    <x v="0"/>
    <x v="0"/>
    <n v="800000"/>
    <n v="734700"/>
    <n v="1000000"/>
    <n v="1000000"/>
  </r>
  <r>
    <x v="0"/>
    <x v="0"/>
    <s v="A.25.R.49"/>
    <x v="107"/>
    <x v="0"/>
    <x v="0"/>
    <x v="0"/>
    <x v="0"/>
    <n v="250000"/>
    <n v="17700"/>
    <n v="50000"/>
    <n v="0"/>
  </r>
  <r>
    <x v="0"/>
    <x v="0"/>
    <s v="A.25.R.59"/>
    <x v="108"/>
    <x v="0"/>
    <x v="0"/>
    <x v="0"/>
    <x v="0"/>
    <n v="90000"/>
    <n v="0"/>
    <n v="0"/>
    <n v="0"/>
  </r>
  <r>
    <x v="0"/>
    <x v="0"/>
    <s v="A.25.R.60"/>
    <x v="109"/>
    <x v="0"/>
    <x v="0"/>
    <x v="0"/>
    <x v="0"/>
    <n v="160000"/>
    <n v="162000"/>
    <n v="170000"/>
    <n v="200000"/>
  </r>
  <r>
    <x v="0"/>
    <x v="0"/>
    <s v="A.25.R.62"/>
    <x v="110"/>
    <x v="0"/>
    <x v="0"/>
    <x v="0"/>
    <x v="0"/>
    <n v="1100000"/>
    <n v="915000"/>
    <n v="1000000"/>
    <n v="1300000"/>
  </r>
  <r>
    <x v="0"/>
    <x v="0"/>
    <s v="A.25.R.63"/>
    <x v="111"/>
    <x v="0"/>
    <x v="0"/>
    <x v="0"/>
    <x v="0"/>
    <n v="2000000"/>
    <n v="1575000"/>
    <n v="1800000"/>
    <n v="2000000"/>
  </r>
  <r>
    <x v="0"/>
    <x v="0"/>
    <s v="A.25.R.65"/>
    <x v="112"/>
    <x v="0"/>
    <x v="0"/>
    <x v="0"/>
    <x v="0"/>
    <n v="0"/>
    <n v="0"/>
    <n v="0"/>
    <n v="0"/>
  </r>
  <r>
    <x v="0"/>
    <x v="0"/>
    <s v="A.25.R.66"/>
    <x v="113"/>
    <x v="0"/>
    <x v="0"/>
    <x v="0"/>
    <x v="0"/>
    <n v="0"/>
    <n v="0"/>
    <n v="0"/>
    <n v="0"/>
  </r>
  <r>
    <x v="0"/>
    <x v="0"/>
    <s v="A.25.R.68"/>
    <x v="114"/>
    <x v="0"/>
    <x v="0"/>
    <x v="0"/>
    <x v="0"/>
    <n v="0"/>
    <n v="0"/>
    <n v="0"/>
    <n v="0"/>
  </r>
  <r>
    <x v="0"/>
    <x v="0"/>
    <s v="A.25.R.76"/>
    <x v="115"/>
    <x v="0"/>
    <x v="0"/>
    <x v="0"/>
    <x v="0"/>
    <n v="0"/>
    <n v="0"/>
    <n v="0"/>
    <n v="120000"/>
  </r>
  <r>
    <x v="0"/>
    <x v="0"/>
    <s v="A.25.R.77"/>
    <x v="116"/>
    <x v="0"/>
    <x v="0"/>
    <x v="0"/>
    <x v="0"/>
    <n v="0"/>
    <n v="0"/>
    <n v="0"/>
    <n v="0"/>
  </r>
  <r>
    <x v="0"/>
    <x v="0"/>
    <s v="A.25.R.78"/>
    <x v="117"/>
    <x v="0"/>
    <x v="0"/>
    <x v="0"/>
    <x v="0"/>
    <n v="200000"/>
    <n v="49150"/>
    <n v="80000"/>
    <n v="100000"/>
  </r>
  <r>
    <x v="0"/>
    <x v="0"/>
    <s v="A.25.R.79"/>
    <x v="118"/>
    <x v="0"/>
    <x v="0"/>
    <x v="0"/>
    <x v="0"/>
    <n v="20000"/>
    <n v="285000"/>
    <n v="300000"/>
    <n v="320000"/>
  </r>
  <r>
    <x v="0"/>
    <x v="0"/>
    <s v="A.25.R.8"/>
    <x v="119"/>
    <x v="0"/>
    <x v="0"/>
    <x v="0"/>
    <x v="0"/>
    <n v="10000"/>
    <n v="0"/>
    <n v="0"/>
    <n v="10000"/>
  </r>
  <r>
    <x v="0"/>
    <x v="0"/>
    <s v="A.25.R.9"/>
    <x v="120"/>
    <x v="0"/>
    <x v="0"/>
    <x v="0"/>
    <x v="0"/>
    <n v="10000"/>
    <n v="0"/>
    <n v="0"/>
    <n v="10000"/>
  </r>
  <r>
    <x v="0"/>
    <x v="0"/>
    <s v="A.26.R.1"/>
    <x v="121"/>
    <x v="0"/>
    <x v="0"/>
    <x v="0"/>
    <x v="0"/>
    <n v="10000"/>
    <n v="11250"/>
    <n v="20000"/>
    <n v="20000"/>
  </r>
  <r>
    <x v="0"/>
    <x v="0"/>
    <s v="A.26.R.10"/>
    <x v="122"/>
    <x v="0"/>
    <x v="0"/>
    <x v="0"/>
    <x v="0"/>
    <n v="50000"/>
    <n v="363200"/>
    <n v="500000"/>
    <n v="500000"/>
  </r>
  <r>
    <x v="0"/>
    <x v="0"/>
    <s v="A.26.R.11"/>
    <x v="123"/>
    <x v="0"/>
    <x v="0"/>
    <x v="0"/>
    <x v="0"/>
    <n v="100000"/>
    <n v="0"/>
    <n v="0"/>
    <n v="0"/>
  </r>
  <r>
    <x v="0"/>
    <x v="0"/>
    <s v="A.26.R.12"/>
    <x v="124"/>
    <x v="0"/>
    <x v="0"/>
    <x v="0"/>
    <x v="0"/>
    <n v="0"/>
    <n v="0"/>
    <n v="0"/>
    <n v="0"/>
  </r>
  <r>
    <x v="0"/>
    <x v="0"/>
    <s v="A.26.R.15"/>
    <x v="125"/>
    <x v="0"/>
    <x v="0"/>
    <x v="0"/>
    <x v="0"/>
    <n v="0"/>
    <n v="0"/>
    <n v="0"/>
    <n v="10000"/>
  </r>
  <r>
    <x v="0"/>
    <x v="0"/>
    <s v="A.26.R.16"/>
    <x v="126"/>
    <x v="0"/>
    <x v="0"/>
    <x v="0"/>
    <x v="0"/>
    <n v="0"/>
    <n v="0"/>
    <n v="0"/>
    <n v="0"/>
  </r>
  <r>
    <x v="0"/>
    <x v="0"/>
    <s v="A.26.R.17"/>
    <x v="127"/>
    <x v="0"/>
    <x v="0"/>
    <x v="0"/>
    <x v="0"/>
    <n v="10000"/>
    <n v="750"/>
    <n v="10000"/>
    <n v="10000"/>
  </r>
  <r>
    <x v="0"/>
    <x v="0"/>
    <s v="A.26.R.19"/>
    <x v="128"/>
    <x v="0"/>
    <x v="0"/>
    <x v="0"/>
    <x v="0"/>
    <n v="0"/>
    <n v="0"/>
    <n v="0"/>
    <n v="0"/>
  </r>
  <r>
    <x v="0"/>
    <x v="0"/>
    <s v="A.26.R.20"/>
    <x v="129"/>
    <x v="0"/>
    <x v="0"/>
    <x v="0"/>
    <x v="0"/>
    <n v="200000"/>
    <n v="0"/>
    <n v="0"/>
    <n v="0"/>
  </r>
  <r>
    <x v="0"/>
    <x v="0"/>
    <s v="A.26.R.21"/>
    <x v="130"/>
    <x v="0"/>
    <x v="0"/>
    <x v="0"/>
    <x v="0"/>
    <n v="0"/>
    <n v="0"/>
    <n v="0"/>
    <n v="0"/>
  </r>
  <r>
    <x v="0"/>
    <x v="0"/>
    <s v="A.26.R.22"/>
    <x v="131"/>
    <x v="0"/>
    <x v="0"/>
    <x v="0"/>
    <x v="0"/>
    <n v="10000"/>
    <n v="0"/>
    <n v="0"/>
    <n v="20000"/>
  </r>
  <r>
    <x v="0"/>
    <x v="0"/>
    <s v="A.26.R.23"/>
    <x v="132"/>
    <x v="0"/>
    <x v="0"/>
    <x v="0"/>
    <x v="0"/>
    <n v="10000"/>
    <n v="0"/>
    <n v="0"/>
    <n v="0"/>
  </r>
  <r>
    <x v="0"/>
    <x v="0"/>
    <s v="A.26.R.24"/>
    <x v="133"/>
    <x v="0"/>
    <x v="0"/>
    <x v="0"/>
    <x v="0"/>
    <n v="10000"/>
    <n v="0"/>
    <n v="0"/>
    <n v="10000"/>
  </r>
  <r>
    <x v="0"/>
    <x v="0"/>
    <s v="A.26.R.25"/>
    <x v="134"/>
    <x v="0"/>
    <x v="0"/>
    <x v="0"/>
    <x v="0"/>
    <n v="10000"/>
    <n v="750"/>
    <n v="10000"/>
    <n v="10000"/>
  </r>
  <r>
    <x v="0"/>
    <x v="0"/>
    <s v="A.26.R.26"/>
    <x v="134"/>
    <x v="0"/>
    <x v="0"/>
    <x v="0"/>
    <x v="0"/>
    <n v="0"/>
    <n v="0"/>
    <n v="0"/>
    <n v="0"/>
  </r>
  <r>
    <x v="0"/>
    <x v="0"/>
    <s v="A.26.R.27"/>
    <x v="135"/>
    <x v="0"/>
    <x v="0"/>
    <x v="0"/>
    <x v="0"/>
    <n v="10000"/>
    <n v="1950"/>
    <n v="10000"/>
    <n v="10000"/>
  </r>
  <r>
    <x v="0"/>
    <x v="0"/>
    <s v="A.26.R.28"/>
    <x v="136"/>
    <x v="0"/>
    <x v="0"/>
    <x v="0"/>
    <x v="0"/>
    <n v="20000"/>
    <n v="750"/>
    <n v="10000"/>
    <n v="10000"/>
  </r>
  <r>
    <x v="0"/>
    <x v="0"/>
    <s v="A.26.R.29"/>
    <x v="137"/>
    <x v="0"/>
    <x v="0"/>
    <x v="0"/>
    <x v="0"/>
    <n v="20000"/>
    <n v="1500"/>
    <n v="10000"/>
    <n v="10000"/>
  </r>
  <r>
    <x v="0"/>
    <x v="0"/>
    <s v="A.26.R.3"/>
    <x v="138"/>
    <x v="0"/>
    <x v="0"/>
    <x v="0"/>
    <x v="0"/>
    <n v="1890000"/>
    <n v="629157"/>
    <n v="1000000"/>
    <n v="1000000"/>
  </r>
  <r>
    <x v="0"/>
    <x v="0"/>
    <s v="A.26.R.30"/>
    <x v="139"/>
    <x v="0"/>
    <x v="0"/>
    <x v="0"/>
    <x v="0"/>
    <n v="20000"/>
    <n v="0"/>
    <n v="0"/>
    <n v="0"/>
  </r>
  <r>
    <x v="0"/>
    <x v="0"/>
    <s v="A.26.R.31"/>
    <x v="140"/>
    <x v="0"/>
    <x v="0"/>
    <x v="0"/>
    <x v="0"/>
    <n v="20000"/>
    <n v="0"/>
    <n v="0"/>
    <n v="10000"/>
  </r>
  <r>
    <x v="0"/>
    <x v="0"/>
    <s v="A.26.R.32"/>
    <x v="141"/>
    <x v="0"/>
    <x v="0"/>
    <x v="0"/>
    <x v="0"/>
    <n v="30000"/>
    <n v="0"/>
    <n v="0"/>
    <n v="10000"/>
  </r>
  <r>
    <x v="0"/>
    <x v="0"/>
    <s v="A.26.R.33"/>
    <x v="142"/>
    <x v="0"/>
    <x v="0"/>
    <x v="0"/>
    <x v="0"/>
    <n v="30000"/>
    <n v="750"/>
    <n v="10000"/>
    <n v="10000"/>
  </r>
  <r>
    <x v="0"/>
    <x v="0"/>
    <s v="A.26.R.34"/>
    <x v="143"/>
    <x v="0"/>
    <x v="0"/>
    <x v="0"/>
    <x v="0"/>
    <n v="30000"/>
    <n v="1500"/>
    <n v="10000"/>
    <n v="10000"/>
  </r>
  <r>
    <x v="0"/>
    <x v="0"/>
    <s v="A.26.R.37"/>
    <x v="144"/>
    <x v="0"/>
    <x v="0"/>
    <x v="0"/>
    <x v="0"/>
    <n v="0"/>
    <n v="0"/>
    <n v="0"/>
    <n v="0"/>
  </r>
  <r>
    <x v="0"/>
    <x v="0"/>
    <s v="A.26.R.38"/>
    <x v="145"/>
    <x v="0"/>
    <x v="0"/>
    <x v="0"/>
    <x v="0"/>
    <n v="0"/>
    <n v="524500"/>
    <n v="550000"/>
    <n v="550000"/>
  </r>
  <r>
    <x v="0"/>
    <x v="0"/>
    <s v="A.26.R.39"/>
    <x v="146"/>
    <x v="0"/>
    <x v="0"/>
    <x v="0"/>
    <x v="0"/>
    <n v="20000"/>
    <n v="3700"/>
    <n v="10000"/>
    <n v="10000"/>
  </r>
  <r>
    <x v="0"/>
    <x v="0"/>
    <s v="A.26.R.4"/>
    <x v="147"/>
    <x v="0"/>
    <x v="0"/>
    <x v="0"/>
    <x v="0"/>
    <n v="0"/>
    <n v="0"/>
    <n v="0"/>
    <n v="0"/>
  </r>
  <r>
    <x v="0"/>
    <x v="0"/>
    <s v="A.26.R.41"/>
    <x v="148"/>
    <x v="0"/>
    <x v="0"/>
    <x v="0"/>
    <x v="0"/>
    <n v="60000"/>
    <n v="0"/>
    <n v="0"/>
    <n v="0"/>
  </r>
  <r>
    <x v="0"/>
    <x v="0"/>
    <s v="A.26.R.42"/>
    <x v="149"/>
    <x v="0"/>
    <x v="0"/>
    <x v="0"/>
    <x v="0"/>
    <n v="10000"/>
    <n v="3621884"/>
    <n v="3700000"/>
    <n v="4000000"/>
  </r>
  <r>
    <x v="0"/>
    <x v="0"/>
    <s v="A.26.R.43"/>
    <x v="150"/>
    <x v="0"/>
    <x v="0"/>
    <x v="0"/>
    <x v="0"/>
    <n v="500000"/>
    <n v="750"/>
    <n v="10000"/>
    <n v="10000"/>
  </r>
  <r>
    <x v="0"/>
    <x v="0"/>
    <s v="A.26.R.5"/>
    <x v="151"/>
    <x v="0"/>
    <x v="0"/>
    <x v="0"/>
    <x v="0"/>
    <n v="0"/>
    <n v="0"/>
    <n v="0"/>
    <n v="0"/>
  </r>
  <r>
    <x v="0"/>
    <x v="0"/>
    <s v="A.26.R.7"/>
    <x v="152"/>
    <x v="0"/>
    <x v="0"/>
    <x v="0"/>
    <x v="0"/>
    <n v="500000"/>
    <n v="3200"/>
    <n v="10000"/>
    <n v="10000"/>
  </r>
  <r>
    <x v="1"/>
    <x v="5"/>
    <s v="A.2.R.6"/>
    <x v="153"/>
    <x v="1"/>
    <x v="1"/>
    <x v="5"/>
    <x v="5"/>
    <n v="100000"/>
    <n v="10000"/>
    <n v="20000"/>
    <n v="20000"/>
  </r>
  <r>
    <x v="1"/>
    <x v="6"/>
    <s v="A.2.R.2"/>
    <x v="154"/>
    <x v="1"/>
    <x v="1"/>
    <x v="6"/>
    <x v="6"/>
    <n v="50000"/>
    <n v="328400"/>
    <n v="500000"/>
    <n v="400000"/>
  </r>
  <r>
    <x v="1"/>
    <x v="7"/>
    <s v="A.2.R.1"/>
    <x v="155"/>
    <x v="1"/>
    <x v="1"/>
    <x v="7"/>
    <x v="7"/>
    <n v="585100000"/>
    <n v="395036031"/>
    <n v="400000000"/>
    <n v="420000000"/>
  </r>
  <r>
    <x v="1"/>
    <x v="8"/>
    <s v="A.2.R.3"/>
    <x v="156"/>
    <x v="1"/>
    <x v="1"/>
    <x v="8"/>
    <x v="8"/>
    <n v="1000000"/>
    <n v="45000000"/>
    <n v="45000000"/>
    <n v="45000000"/>
  </r>
  <r>
    <x v="1"/>
    <x v="9"/>
    <s v="A.2.R.8"/>
    <x v="157"/>
    <x v="1"/>
    <x v="1"/>
    <x v="9"/>
    <x v="9"/>
    <n v="400000"/>
    <n v="2197850"/>
    <n v="2500000"/>
    <n v="2500000"/>
  </r>
  <r>
    <x v="1"/>
    <x v="10"/>
    <s v="A.2.R.11"/>
    <x v="158"/>
    <x v="1"/>
    <x v="1"/>
    <x v="10"/>
    <x v="10"/>
    <n v="0"/>
    <n v="0"/>
    <n v="0"/>
    <n v="60000000"/>
  </r>
  <r>
    <x v="1"/>
    <x v="11"/>
    <s v="A.2.R.5"/>
    <x v="159"/>
    <x v="1"/>
    <x v="1"/>
    <x v="11"/>
    <x v="11"/>
    <n v="300000"/>
    <n v="42800"/>
    <n v="50000"/>
    <n v="50000"/>
  </r>
  <r>
    <x v="1"/>
    <x v="12"/>
    <s v="A.2.R.7"/>
    <x v="160"/>
    <x v="1"/>
    <x v="1"/>
    <x v="12"/>
    <x v="12"/>
    <n v="100000"/>
    <n v="0"/>
    <n v="30000"/>
    <n v="100000"/>
  </r>
  <r>
    <x v="1"/>
    <x v="13"/>
    <s v="A.2.R.9"/>
    <x v="161"/>
    <x v="1"/>
    <x v="1"/>
    <x v="13"/>
    <x v="13"/>
    <n v="10000"/>
    <n v="0"/>
    <n v="10000"/>
    <n v="1400000"/>
  </r>
  <r>
    <x v="1"/>
    <x v="14"/>
    <s v="A.2.R.21"/>
    <x v="162"/>
    <x v="1"/>
    <x v="1"/>
    <x v="14"/>
    <x v="14"/>
    <n v="500000"/>
    <n v="7800"/>
    <n v="10000"/>
    <n v="1800000"/>
  </r>
  <r>
    <x v="1"/>
    <x v="15"/>
    <s v="A.2.R.4"/>
    <x v="163"/>
    <x v="1"/>
    <x v="1"/>
    <x v="15"/>
    <x v="15"/>
    <n v="300000"/>
    <n v="22700"/>
    <n v="50000"/>
    <n v="1500000"/>
  </r>
  <r>
    <x v="1"/>
    <x v="16"/>
    <s v="A.2.R.22"/>
    <x v="164"/>
    <x v="1"/>
    <x v="1"/>
    <x v="16"/>
    <x v="16"/>
    <n v="70000"/>
    <n v="3300"/>
    <n v="10000"/>
    <n v="2100000"/>
  </r>
  <r>
    <x v="2"/>
    <x v="17"/>
    <s v="A.1.R.1"/>
    <x v="165"/>
    <x v="2"/>
    <x v="2"/>
    <x v="17"/>
    <x v="17"/>
    <n v="80000"/>
    <n v="23336"/>
    <n v="30000"/>
    <n v="30000"/>
  </r>
  <r>
    <x v="2"/>
    <x v="18"/>
    <s v="A.1.R.3"/>
    <x v="166"/>
    <x v="2"/>
    <x v="2"/>
    <x v="18"/>
    <x v="18"/>
    <n v="50000"/>
    <n v="0"/>
    <n v="10000"/>
    <n v="10000"/>
  </r>
  <r>
    <x v="2"/>
    <x v="19"/>
    <s v="A.1.R.4"/>
    <x v="167"/>
    <x v="2"/>
    <x v="2"/>
    <x v="19"/>
    <x v="19"/>
    <n v="200000"/>
    <n v="45000"/>
    <n v="60000"/>
    <n v="60000"/>
  </r>
  <r>
    <x v="2"/>
    <x v="19"/>
    <s v="A.4.R.5"/>
    <x v="168"/>
    <x v="2"/>
    <x v="2"/>
    <x v="19"/>
    <x v="19"/>
    <n v="100000"/>
    <n v="0"/>
    <n v="50000"/>
    <n v="100000"/>
  </r>
  <r>
    <x v="2"/>
    <x v="19"/>
    <s v="A.5.R.5"/>
    <x v="169"/>
    <x v="2"/>
    <x v="2"/>
    <x v="19"/>
    <x v="19"/>
    <n v="50000"/>
    <n v="1188270"/>
    <n v="1200000"/>
    <n v="1200000"/>
  </r>
  <r>
    <x v="2"/>
    <x v="19"/>
    <s v="A.7.R.1"/>
    <x v="167"/>
    <x v="2"/>
    <x v="2"/>
    <x v="19"/>
    <x v="19"/>
    <n v="10000"/>
    <n v="0"/>
    <n v="10000"/>
    <n v="10000"/>
  </r>
  <r>
    <x v="2"/>
    <x v="20"/>
    <s v="A.1.R.6"/>
    <x v="170"/>
    <x v="2"/>
    <x v="2"/>
    <x v="20"/>
    <x v="20"/>
    <n v="200000"/>
    <n v="0"/>
    <n v="0"/>
    <n v="0"/>
  </r>
  <r>
    <x v="2"/>
    <x v="21"/>
    <s v="A.1.R.7"/>
    <x v="171"/>
    <x v="2"/>
    <x v="2"/>
    <x v="21"/>
    <x v="21"/>
    <n v="2000000"/>
    <n v="810810"/>
    <n v="1000000"/>
    <n v="1000000"/>
  </r>
  <r>
    <x v="2"/>
    <x v="22"/>
    <s v="A.1.R.8"/>
    <x v="172"/>
    <x v="2"/>
    <x v="2"/>
    <x v="22"/>
    <x v="22"/>
    <n v="100000"/>
    <n v="36000"/>
    <n v="50000"/>
    <n v="50000"/>
  </r>
  <r>
    <x v="2"/>
    <x v="23"/>
    <s v="A.1.R.18"/>
    <x v="173"/>
    <x v="2"/>
    <x v="2"/>
    <x v="23"/>
    <x v="23"/>
    <n v="0"/>
    <n v="100000"/>
    <n v="120000"/>
    <n v="120000"/>
  </r>
  <r>
    <x v="2"/>
    <x v="24"/>
    <s v="A.1.R.19"/>
    <x v="174"/>
    <x v="2"/>
    <x v="2"/>
    <x v="24"/>
    <x v="24"/>
    <n v="1500000"/>
    <n v="1303749"/>
    <n v="1500000"/>
    <n v="0"/>
  </r>
  <r>
    <x v="2"/>
    <x v="25"/>
    <s v="A.1.R.20"/>
    <x v="153"/>
    <x v="2"/>
    <x v="2"/>
    <x v="25"/>
    <x v="25"/>
    <n v="0"/>
    <n v="0"/>
    <n v="0"/>
    <n v="0"/>
  </r>
  <r>
    <x v="2"/>
    <x v="26"/>
    <s v="A.1.R.81"/>
    <x v="175"/>
    <x v="2"/>
    <x v="2"/>
    <x v="26"/>
    <x v="26"/>
    <n v="400000"/>
    <n v="0"/>
    <n v="10000"/>
    <n v="0"/>
  </r>
  <r>
    <x v="2"/>
    <x v="27"/>
    <s v="A.4.R.15"/>
    <x v="176"/>
    <x v="2"/>
    <x v="2"/>
    <x v="27"/>
    <x v="27"/>
    <n v="100000"/>
    <n v="0"/>
    <n v="0"/>
    <n v="0"/>
  </r>
  <r>
    <x v="2"/>
    <x v="28"/>
    <s v="A.8.R.3"/>
    <x v="177"/>
    <x v="2"/>
    <x v="2"/>
    <x v="28"/>
    <x v="28"/>
    <n v="10000"/>
    <n v="0"/>
    <n v="10000"/>
    <n v="10000"/>
  </r>
  <r>
    <x v="2"/>
    <x v="29"/>
    <s v="A.4.R.48"/>
    <x v="178"/>
    <x v="2"/>
    <x v="2"/>
    <x v="29"/>
    <x v="29"/>
    <n v="50000"/>
    <n v="180125"/>
    <n v="250000"/>
    <n v="250000"/>
  </r>
  <r>
    <x v="2"/>
    <x v="30"/>
    <s v="A.1.R.2"/>
    <x v="179"/>
    <x v="2"/>
    <x v="2"/>
    <x v="30"/>
    <x v="30"/>
    <n v="200000"/>
    <n v="3210534"/>
    <n v="3300000"/>
    <n v="3300000"/>
  </r>
  <r>
    <x v="2"/>
    <x v="30"/>
    <s v="A.1.R.5"/>
    <x v="180"/>
    <x v="2"/>
    <x v="2"/>
    <x v="30"/>
    <x v="30"/>
    <n v="50000"/>
    <n v="44262"/>
    <n v="50000"/>
    <n v="50000"/>
  </r>
  <r>
    <x v="2"/>
    <x v="30"/>
    <s v="A.10.R.2"/>
    <x v="154"/>
    <x v="2"/>
    <x v="2"/>
    <x v="30"/>
    <x v="30"/>
    <n v="0"/>
    <n v="3500"/>
    <n v="10000"/>
    <n v="10000"/>
  </r>
  <r>
    <x v="2"/>
    <x v="30"/>
    <s v="A.11.R.3"/>
    <x v="181"/>
    <x v="2"/>
    <x v="2"/>
    <x v="30"/>
    <x v="30"/>
    <n v="50000"/>
    <n v="720"/>
    <n v="10000"/>
    <n v="10000"/>
  </r>
  <r>
    <x v="2"/>
    <x v="30"/>
    <s v="A.12.R.2"/>
    <x v="154"/>
    <x v="2"/>
    <x v="2"/>
    <x v="30"/>
    <x v="30"/>
    <n v="20000"/>
    <n v="27555"/>
    <n v="40000"/>
    <n v="50000"/>
  </r>
  <r>
    <x v="2"/>
    <x v="30"/>
    <s v="A.13.R.2"/>
    <x v="154"/>
    <x v="2"/>
    <x v="2"/>
    <x v="30"/>
    <x v="30"/>
    <n v="50000"/>
    <n v="0"/>
    <n v="10000"/>
    <n v="10000"/>
  </r>
  <r>
    <x v="2"/>
    <x v="30"/>
    <s v="A.14.R.2"/>
    <x v="154"/>
    <x v="2"/>
    <x v="2"/>
    <x v="30"/>
    <x v="30"/>
    <n v="50000"/>
    <n v="0"/>
    <n v="10000"/>
    <n v="10000"/>
  </r>
  <r>
    <x v="2"/>
    <x v="30"/>
    <s v="A.15.R.2"/>
    <x v="154"/>
    <x v="2"/>
    <x v="2"/>
    <x v="30"/>
    <x v="30"/>
    <n v="50000"/>
    <n v="0"/>
    <n v="10000"/>
    <n v="10000"/>
  </r>
  <r>
    <x v="2"/>
    <x v="30"/>
    <s v="A.16.R.2"/>
    <x v="154"/>
    <x v="2"/>
    <x v="2"/>
    <x v="30"/>
    <x v="30"/>
    <n v="50000"/>
    <n v="0"/>
    <n v="10000"/>
    <n v="10000"/>
  </r>
  <r>
    <x v="2"/>
    <x v="30"/>
    <s v="A.17.R.2"/>
    <x v="154"/>
    <x v="2"/>
    <x v="2"/>
    <x v="30"/>
    <x v="30"/>
    <n v="50000"/>
    <n v="0"/>
    <n v="10000"/>
    <n v="10000"/>
  </r>
  <r>
    <x v="2"/>
    <x v="30"/>
    <s v="A.20.R.2"/>
    <x v="154"/>
    <x v="2"/>
    <x v="2"/>
    <x v="30"/>
    <x v="30"/>
    <n v="50000"/>
    <n v="0"/>
    <n v="10000"/>
    <n v="10000"/>
  </r>
  <r>
    <x v="2"/>
    <x v="30"/>
    <s v="A.21.R.2"/>
    <x v="154"/>
    <x v="2"/>
    <x v="2"/>
    <x v="30"/>
    <x v="30"/>
    <n v="50000"/>
    <n v="240"/>
    <n v="10000"/>
    <n v="10000"/>
  </r>
  <r>
    <x v="2"/>
    <x v="30"/>
    <s v="A.25.R.71"/>
    <x v="182"/>
    <x v="2"/>
    <x v="2"/>
    <x v="30"/>
    <x v="30"/>
    <n v="0"/>
    <n v="0"/>
    <n v="0"/>
    <n v="10000"/>
  </r>
  <r>
    <x v="2"/>
    <x v="30"/>
    <s v="A.4.R.2"/>
    <x v="154"/>
    <x v="2"/>
    <x v="2"/>
    <x v="30"/>
    <x v="30"/>
    <n v="400000"/>
    <n v="151196"/>
    <n v="200000"/>
    <n v="200000"/>
  </r>
  <r>
    <x v="2"/>
    <x v="30"/>
    <s v="A.5.R.2"/>
    <x v="183"/>
    <x v="2"/>
    <x v="2"/>
    <x v="30"/>
    <x v="30"/>
    <n v="100000"/>
    <n v="91220"/>
    <n v="100000"/>
    <n v="100000"/>
  </r>
  <r>
    <x v="2"/>
    <x v="30"/>
    <s v="A.6.R.3"/>
    <x v="154"/>
    <x v="2"/>
    <x v="2"/>
    <x v="30"/>
    <x v="30"/>
    <n v="10000"/>
    <n v="0"/>
    <n v="10000"/>
    <n v="10000"/>
  </r>
  <r>
    <x v="2"/>
    <x v="30"/>
    <s v="A.8.R.2"/>
    <x v="154"/>
    <x v="2"/>
    <x v="2"/>
    <x v="30"/>
    <x v="30"/>
    <n v="10000"/>
    <n v="0"/>
    <n v="10000"/>
    <n v="10000"/>
  </r>
  <r>
    <x v="2"/>
    <x v="30"/>
    <s v="A.9.R.2"/>
    <x v="154"/>
    <x v="2"/>
    <x v="2"/>
    <x v="30"/>
    <x v="30"/>
    <n v="20000"/>
    <n v="0"/>
    <n v="0"/>
    <n v="0"/>
  </r>
  <r>
    <x v="2"/>
    <x v="31"/>
    <s v="A.6.R.4"/>
    <x v="184"/>
    <x v="2"/>
    <x v="2"/>
    <x v="31"/>
    <x v="31"/>
    <n v="20000"/>
    <n v="7220"/>
    <n v="10000"/>
    <n v="10000"/>
  </r>
  <r>
    <x v="2"/>
    <x v="32"/>
    <s v="A.6.R.5"/>
    <x v="185"/>
    <x v="2"/>
    <x v="2"/>
    <x v="32"/>
    <x v="32"/>
    <n v="20000"/>
    <n v="1840"/>
    <n v="10000"/>
    <n v="10000"/>
  </r>
  <r>
    <x v="2"/>
    <x v="33"/>
    <s v="A.9.R.1"/>
    <x v="186"/>
    <x v="2"/>
    <x v="2"/>
    <x v="33"/>
    <x v="33"/>
    <n v="20000"/>
    <n v="0"/>
    <n v="0"/>
    <n v="0"/>
  </r>
  <r>
    <x v="2"/>
    <x v="34"/>
    <s v="A.12.R.4"/>
    <x v="187"/>
    <x v="2"/>
    <x v="2"/>
    <x v="34"/>
    <x v="34"/>
    <n v="50000"/>
    <n v="0"/>
    <n v="10000"/>
    <n v="0"/>
  </r>
  <r>
    <x v="2"/>
    <x v="34"/>
    <s v="A.13.R.4"/>
    <x v="187"/>
    <x v="2"/>
    <x v="2"/>
    <x v="34"/>
    <x v="34"/>
    <n v="10000"/>
    <n v="0"/>
    <n v="10000"/>
    <n v="10000"/>
  </r>
  <r>
    <x v="3"/>
    <x v="35"/>
    <s v="A.12.R.3"/>
    <x v="188"/>
    <x v="3"/>
    <x v="3"/>
    <x v="35"/>
    <x v="35"/>
    <n v="100000"/>
    <n v="0"/>
    <n v="10000"/>
    <n v="100000"/>
  </r>
  <r>
    <x v="3"/>
    <x v="35"/>
    <s v="A.13.R.3"/>
    <x v="188"/>
    <x v="3"/>
    <x v="3"/>
    <x v="35"/>
    <x v="35"/>
    <n v="20000"/>
    <n v="0"/>
    <n v="10000"/>
    <n v="10000"/>
  </r>
  <r>
    <x v="3"/>
    <x v="35"/>
    <s v="A.14.R.3"/>
    <x v="188"/>
    <x v="3"/>
    <x v="3"/>
    <x v="35"/>
    <x v="35"/>
    <n v="100000"/>
    <n v="0"/>
    <n v="10000"/>
    <n v="10000"/>
  </r>
  <r>
    <x v="3"/>
    <x v="35"/>
    <s v="A.15.R.3"/>
    <x v="188"/>
    <x v="3"/>
    <x v="3"/>
    <x v="35"/>
    <x v="35"/>
    <n v="100000"/>
    <n v="0"/>
    <n v="10000"/>
    <n v="10000"/>
  </r>
  <r>
    <x v="3"/>
    <x v="35"/>
    <s v="A.16.R.3"/>
    <x v="188"/>
    <x v="3"/>
    <x v="3"/>
    <x v="35"/>
    <x v="35"/>
    <n v="100000"/>
    <n v="0"/>
    <n v="10000"/>
    <n v="10000"/>
  </r>
  <r>
    <x v="3"/>
    <x v="35"/>
    <s v="A.17.R.3"/>
    <x v="188"/>
    <x v="3"/>
    <x v="3"/>
    <x v="35"/>
    <x v="35"/>
    <n v="100000"/>
    <n v="60869"/>
    <n v="100000"/>
    <n v="10000"/>
  </r>
  <r>
    <x v="3"/>
    <x v="35"/>
    <s v="A.20.R.3"/>
    <x v="188"/>
    <x v="3"/>
    <x v="3"/>
    <x v="35"/>
    <x v="35"/>
    <n v="100000"/>
    <n v="0"/>
    <n v="10000"/>
    <n v="10000"/>
  </r>
  <r>
    <x v="3"/>
    <x v="35"/>
    <s v="A.21.R.3"/>
    <x v="188"/>
    <x v="3"/>
    <x v="3"/>
    <x v="35"/>
    <x v="35"/>
    <n v="100000"/>
    <n v="0"/>
    <n v="10000"/>
    <n v="10000"/>
  </r>
  <r>
    <x v="3"/>
    <x v="35"/>
    <s v="A.4.R.1"/>
    <x v="189"/>
    <x v="3"/>
    <x v="3"/>
    <x v="35"/>
    <x v="35"/>
    <n v="200000"/>
    <n v="0"/>
    <n v="100000"/>
    <n v="200000"/>
  </r>
  <r>
    <x v="4"/>
    <x v="36"/>
    <s v="A.4.R.23"/>
    <x v="190"/>
    <x v="4"/>
    <x v="4"/>
    <x v="36"/>
    <x v="36"/>
    <n v="100000"/>
    <n v="92916"/>
    <n v="100000"/>
    <n v="100000"/>
  </r>
  <r>
    <x v="4"/>
    <x v="37"/>
    <s v="A.4.R.24"/>
    <x v="191"/>
    <x v="4"/>
    <x v="4"/>
    <x v="37"/>
    <x v="37"/>
    <n v="100000"/>
    <n v="1646615"/>
    <n v="2000000"/>
    <n v="2000000"/>
  </r>
  <r>
    <x v="4"/>
    <x v="38"/>
    <s v="A.6.R.2"/>
    <x v="192"/>
    <x v="4"/>
    <x v="4"/>
    <x v="38"/>
    <x v="38"/>
    <n v="10000"/>
    <n v="2989"/>
    <n v="10000"/>
    <n v="10000"/>
  </r>
  <r>
    <x v="4"/>
    <x v="39"/>
    <s v="A.7.R.3"/>
    <x v="193"/>
    <x v="4"/>
    <x v="4"/>
    <x v="39"/>
    <x v="39"/>
    <n v="500000"/>
    <n v="53100"/>
    <n v="100000"/>
    <n v="100000"/>
  </r>
  <r>
    <x v="5"/>
    <x v="40"/>
    <s v="A.1.R.17"/>
    <x v="194"/>
    <x v="5"/>
    <x v="5"/>
    <x v="40"/>
    <x v="40"/>
    <n v="1500000"/>
    <n v="1056370"/>
    <n v="1400000"/>
    <n v="1400000"/>
  </r>
  <r>
    <x v="5"/>
    <x v="41"/>
    <s v="A.5.R.8"/>
    <x v="195"/>
    <x v="5"/>
    <x v="5"/>
    <x v="41"/>
    <x v="41"/>
    <n v="50000"/>
    <n v="10000"/>
    <n v="30000"/>
    <n v="50000"/>
  </r>
  <r>
    <x v="5"/>
    <x v="41"/>
    <s v="A.5.R.11"/>
    <x v="196"/>
    <x v="5"/>
    <x v="5"/>
    <x v="41"/>
    <x v="41"/>
    <n v="0"/>
    <n v="70510"/>
    <n v="100000"/>
    <n v="100000"/>
  </r>
  <r>
    <x v="5"/>
    <x v="42"/>
    <s v="A.5.R.6"/>
    <x v="197"/>
    <x v="5"/>
    <x v="5"/>
    <x v="42"/>
    <x v="42"/>
    <n v="50000"/>
    <n v="0"/>
    <n v="10000"/>
    <n v="10000"/>
  </r>
  <r>
    <x v="5"/>
    <x v="43"/>
    <s v="A.5.R.7"/>
    <x v="198"/>
    <x v="5"/>
    <x v="5"/>
    <x v="43"/>
    <x v="43"/>
    <n v="10000"/>
    <n v="0"/>
    <n v="0"/>
    <n v="0"/>
  </r>
  <r>
    <x v="6"/>
    <x v="44"/>
    <s v="A.6.R.1"/>
    <x v="199"/>
    <x v="6"/>
    <x v="6"/>
    <x v="44"/>
    <x v="44"/>
    <n v="10000"/>
    <n v="4600"/>
    <n v="10000"/>
    <n v="10000"/>
  </r>
  <r>
    <x v="6"/>
    <x v="45"/>
    <s v="A.10.R.1"/>
    <x v="200"/>
    <x v="6"/>
    <x v="6"/>
    <x v="45"/>
    <x v="45"/>
    <n v="0"/>
    <n v="0"/>
    <n v="0"/>
    <n v="9600000"/>
  </r>
  <r>
    <x v="6"/>
    <x v="46"/>
    <s v="A.10.R.4"/>
    <x v="201"/>
    <x v="6"/>
    <x v="6"/>
    <x v="46"/>
    <x v="46"/>
    <n v="0"/>
    <n v="2400000"/>
    <n v="2400000"/>
    <n v="2400000"/>
  </r>
  <r>
    <x v="6"/>
    <x v="47"/>
    <s v="A.10.R.5"/>
    <x v="202"/>
    <x v="6"/>
    <x v="6"/>
    <x v="47"/>
    <x v="47"/>
    <n v="0"/>
    <n v="2400000"/>
    <n v="2400000"/>
    <n v="2400000"/>
  </r>
  <r>
    <x v="6"/>
    <x v="48"/>
    <s v="A.10.R.6"/>
    <x v="203"/>
    <x v="6"/>
    <x v="6"/>
    <x v="48"/>
    <x v="48"/>
    <n v="0"/>
    <n v="4800000"/>
    <n v="4800000"/>
    <n v="4800000"/>
  </r>
  <r>
    <x v="6"/>
    <x v="49"/>
    <s v="A.10.R.8"/>
    <x v="204"/>
    <x v="6"/>
    <x v="6"/>
    <x v="49"/>
    <x v="49"/>
    <n v="11000000"/>
    <n v="9300411"/>
    <n v="11800000"/>
    <n v="0"/>
  </r>
  <r>
    <x v="7"/>
    <x v="50"/>
    <s v="A.4.R.6"/>
    <x v="205"/>
    <x v="7"/>
    <x v="7"/>
    <x v="50"/>
    <x v="50"/>
    <n v="400000"/>
    <n v="690337"/>
    <n v="800000"/>
    <n v="800000"/>
  </r>
  <r>
    <x v="7"/>
    <x v="50"/>
    <s v="A.7.R.2"/>
    <x v="206"/>
    <x v="7"/>
    <x v="7"/>
    <x v="50"/>
    <x v="50"/>
    <n v="4500000"/>
    <n v="0"/>
    <n v="10000"/>
    <n v="10000"/>
  </r>
  <r>
    <x v="7"/>
    <x v="51"/>
    <s v="A.4.R.4"/>
    <x v="207"/>
    <x v="7"/>
    <x v="7"/>
    <x v="51"/>
    <x v="51"/>
    <n v="50000"/>
    <n v="0"/>
    <n v="20000"/>
    <n v="10000"/>
  </r>
  <r>
    <x v="7"/>
    <x v="52"/>
    <s v="A.4.R.3"/>
    <x v="208"/>
    <x v="7"/>
    <x v="7"/>
    <x v="52"/>
    <x v="52"/>
    <n v="50000"/>
    <n v="0"/>
    <n v="20000"/>
    <n v="10000"/>
  </r>
  <r>
    <x v="8"/>
    <x v="53"/>
    <s v="A.8.R.1"/>
    <x v="209"/>
    <x v="8"/>
    <x v="8"/>
    <x v="53"/>
    <x v="53"/>
    <n v="10000"/>
    <n v="0"/>
    <n v="10000"/>
    <n v="10000"/>
  </r>
  <r>
    <x v="8"/>
    <x v="54"/>
    <s v="A.11.R.1"/>
    <x v="210"/>
    <x v="8"/>
    <x v="8"/>
    <x v="54"/>
    <x v="54"/>
    <n v="200000"/>
    <n v="71049"/>
    <n v="100000"/>
    <n v="0"/>
  </r>
  <r>
    <x v="9"/>
    <x v="55"/>
    <s v="A.11.R.11"/>
    <x v="211"/>
    <x v="9"/>
    <x v="9"/>
    <x v="55"/>
    <x v="55"/>
    <n v="30000000"/>
    <n v="1138891"/>
    <n v="5000000"/>
    <n v="5000000"/>
  </r>
  <r>
    <x v="10"/>
    <x v="56"/>
    <s v="A.26.R.18"/>
    <x v="212"/>
    <x v="10"/>
    <x v="10"/>
    <x v="56"/>
    <x v="56"/>
    <n v="0"/>
    <n v="0"/>
    <n v="0"/>
    <n v="0"/>
  </r>
  <r>
    <x v="0"/>
    <x v="0"/>
    <s v="A.23.R.12"/>
    <x v="213"/>
    <x v="0"/>
    <x v="0"/>
    <x v="0"/>
    <x v="0"/>
    <n v="150000"/>
    <n v="3200"/>
    <n v="10000"/>
    <n v="0"/>
  </r>
  <r>
    <x v="0"/>
    <x v="0"/>
    <s v="A.23.R.13"/>
    <x v="214"/>
    <x v="0"/>
    <x v="0"/>
    <x v="0"/>
    <x v="0"/>
    <n v="10000"/>
    <n v="0"/>
    <n v="0"/>
    <n v="0"/>
  </r>
  <r>
    <x v="0"/>
    <x v="0"/>
    <s v="A.23.R.14"/>
    <x v="215"/>
    <x v="0"/>
    <x v="0"/>
    <x v="0"/>
    <x v="0"/>
    <n v="10000"/>
    <n v="0"/>
    <n v="0"/>
    <n v="0"/>
  </r>
  <r>
    <x v="0"/>
    <x v="0"/>
    <s v="A.23.R.24"/>
    <x v="216"/>
    <x v="0"/>
    <x v="0"/>
    <x v="0"/>
    <x v="0"/>
    <n v="850000"/>
    <n v="0"/>
    <n v="0"/>
    <n v="0"/>
  </r>
  <r>
    <x v="0"/>
    <x v="0"/>
    <s v="A.23.R.29"/>
    <x v="217"/>
    <x v="0"/>
    <x v="0"/>
    <x v="0"/>
    <x v="0"/>
    <n v="0"/>
    <n v="0"/>
    <n v="0"/>
    <n v="0"/>
  </r>
  <r>
    <x v="0"/>
    <x v="0"/>
    <s v="A.25.R.13"/>
    <x v="218"/>
    <x v="0"/>
    <x v="0"/>
    <x v="0"/>
    <x v="0"/>
    <n v="0"/>
    <n v="0"/>
    <n v="0"/>
    <n v="0"/>
  </r>
  <r>
    <x v="0"/>
    <x v="0"/>
    <s v="A.25.R.53"/>
    <x v="219"/>
    <x v="0"/>
    <x v="0"/>
    <x v="0"/>
    <x v="0"/>
    <n v="40000"/>
    <n v="0"/>
    <n v="0"/>
    <n v="0"/>
  </r>
  <r>
    <x v="0"/>
    <x v="0"/>
    <s v="A.25.R.64"/>
    <x v="220"/>
    <x v="0"/>
    <x v="0"/>
    <x v="0"/>
    <x v="0"/>
    <n v="0"/>
    <n v="0"/>
    <n v="0"/>
    <n v="0"/>
  </r>
  <r>
    <x v="0"/>
    <x v="0"/>
    <s v="A.25.R.80"/>
    <x v="221"/>
    <x v="0"/>
    <x v="0"/>
    <x v="0"/>
    <x v="0"/>
    <n v="330000"/>
    <n v="0"/>
    <n v="0"/>
    <n v="0"/>
  </r>
  <r>
    <x v="2"/>
    <x v="57"/>
    <s v="A.4.R.75"/>
    <x v="222"/>
    <x v="2"/>
    <x v="2"/>
    <x v="57"/>
    <x v="57"/>
    <n v="0"/>
    <n v="0"/>
    <n v="0"/>
    <n v="0"/>
  </r>
  <r>
    <x v="0"/>
    <x v="0"/>
    <s v="A.26.R.44"/>
    <x v="223"/>
    <x v="0"/>
    <x v="0"/>
    <x v="0"/>
    <x v="0"/>
    <n v="0"/>
    <n v="185000"/>
    <n v="200000"/>
    <n v="200000"/>
  </r>
  <r>
    <x v="0"/>
    <x v="0"/>
    <s v="A.27.R.2"/>
    <x v="224"/>
    <x v="0"/>
    <x v="0"/>
    <x v="0"/>
    <x v="0"/>
    <n v="5500000"/>
    <n v="3928500"/>
    <n v="4200000"/>
    <n v="4200000"/>
  </r>
  <r>
    <x v="0"/>
    <x v="0"/>
    <s v="A.27.R.3"/>
    <x v="225"/>
    <x v="0"/>
    <x v="0"/>
    <x v="0"/>
    <x v="0"/>
    <n v="400000"/>
    <n v="21600"/>
    <n v="50000"/>
    <n v="50000"/>
  </r>
  <r>
    <x v="0"/>
    <x v="0"/>
    <s v="A.27.R.7"/>
    <x v="226"/>
    <x v="0"/>
    <x v="0"/>
    <x v="0"/>
    <x v="0"/>
    <n v="40000"/>
    <n v="10800"/>
    <n v="30000"/>
    <n v="30000"/>
  </r>
  <r>
    <x v="0"/>
    <x v="0"/>
    <s v="A.27.R.8"/>
    <x v="227"/>
    <x v="0"/>
    <x v="0"/>
    <x v="0"/>
    <x v="0"/>
    <n v="8000000"/>
    <n v="0"/>
    <n v="30000"/>
    <n v="30000"/>
  </r>
  <r>
    <x v="0"/>
    <x v="0"/>
    <s v="A.27.R.10"/>
    <x v="228"/>
    <x v="0"/>
    <x v="0"/>
    <x v="0"/>
    <x v="0"/>
    <n v="1850000"/>
    <n v="0"/>
    <n v="30000"/>
    <n v="30000"/>
  </r>
  <r>
    <x v="0"/>
    <x v="0"/>
    <s v="A.27.R.16"/>
    <x v="229"/>
    <x v="0"/>
    <x v="0"/>
    <x v="0"/>
    <x v="0"/>
    <n v="1820000"/>
    <n v="1443000"/>
    <n v="1600000"/>
    <n v="1600000"/>
  </r>
  <r>
    <x v="0"/>
    <x v="0"/>
    <s v="A.27.R.18"/>
    <x v="230"/>
    <x v="0"/>
    <x v="0"/>
    <x v="0"/>
    <x v="0"/>
    <n v="1600000"/>
    <n v="0"/>
    <n v="30000"/>
    <n v="20000"/>
  </r>
  <r>
    <x v="0"/>
    <x v="0"/>
    <s v="A.27.R.19"/>
    <x v="231"/>
    <x v="0"/>
    <x v="0"/>
    <x v="0"/>
    <x v="0"/>
    <n v="6600000"/>
    <n v="4615000"/>
    <n v="5000000"/>
    <n v="5000000"/>
  </r>
  <r>
    <x v="0"/>
    <x v="0"/>
    <s v="A.27.R.20"/>
    <x v="232"/>
    <x v="0"/>
    <x v="0"/>
    <x v="0"/>
    <x v="0"/>
    <n v="60000"/>
    <n v="0"/>
    <n v="0"/>
    <n v="0"/>
  </r>
  <r>
    <x v="0"/>
    <x v="0"/>
    <s v="A.27.R.22"/>
    <x v="233"/>
    <x v="0"/>
    <x v="0"/>
    <x v="0"/>
    <x v="0"/>
    <n v="1300000"/>
    <n v="1410000"/>
    <n v="1500000"/>
    <n v="1500000"/>
  </r>
  <r>
    <x v="0"/>
    <x v="0"/>
    <s v="A.27.R.23"/>
    <x v="234"/>
    <x v="0"/>
    <x v="0"/>
    <x v="0"/>
    <x v="0"/>
    <n v="20000"/>
    <n v="6000"/>
    <n v="10000"/>
    <n v="10000"/>
  </r>
  <r>
    <x v="0"/>
    <x v="0"/>
    <s v="A.27.R.24"/>
    <x v="235"/>
    <x v="0"/>
    <x v="0"/>
    <x v="0"/>
    <x v="0"/>
    <n v="20000"/>
    <n v="0"/>
    <n v="10000"/>
    <n v="10000"/>
  </r>
  <r>
    <x v="0"/>
    <x v="0"/>
    <s v="A.27.R.25"/>
    <x v="236"/>
    <x v="0"/>
    <x v="0"/>
    <x v="0"/>
    <x v="0"/>
    <n v="60000"/>
    <n v="0"/>
    <n v="10000"/>
    <n v="10000"/>
  </r>
  <r>
    <x v="0"/>
    <x v="0"/>
    <s v="A.27.R.26"/>
    <x v="237"/>
    <x v="0"/>
    <x v="0"/>
    <x v="0"/>
    <x v="0"/>
    <n v="100000"/>
    <n v="0"/>
    <n v="10000"/>
    <n v="10000"/>
  </r>
  <r>
    <x v="0"/>
    <x v="0"/>
    <s v="A.27.R.27"/>
    <x v="238"/>
    <x v="0"/>
    <x v="0"/>
    <x v="0"/>
    <x v="0"/>
    <n v="100000"/>
    <n v="0"/>
    <n v="10000"/>
    <n v="10000"/>
  </r>
  <r>
    <x v="0"/>
    <x v="0"/>
    <s v="A.27.R.29"/>
    <x v="239"/>
    <x v="0"/>
    <x v="0"/>
    <x v="0"/>
    <x v="0"/>
    <n v="50000"/>
    <n v="14700"/>
    <n v="20000"/>
    <n v="20000"/>
  </r>
  <r>
    <x v="0"/>
    <x v="0"/>
    <s v="A.27.R.31"/>
    <x v="240"/>
    <x v="0"/>
    <x v="0"/>
    <x v="0"/>
    <x v="0"/>
    <n v="30000"/>
    <n v="0"/>
    <n v="10000"/>
    <n v="10000"/>
  </r>
  <r>
    <x v="0"/>
    <x v="0"/>
    <s v="A.27.R.32"/>
    <x v="241"/>
    <x v="0"/>
    <x v="0"/>
    <x v="0"/>
    <x v="0"/>
    <n v="100000"/>
    <n v="0"/>
    <n v="10000"/>
    <n v="10000"/>
  </r>
  <r>
    <x v="0"/>
    <x v="0"/>
    <s v="A.27.R.33"/>
    <x v="242"/>
    <x v="0"/>
    <x v="0"/>
    <x v="0"/>
    <x v="0"/>
    <n v="330000"/>
    <n v="0"/>
    <n v="10000"/>
    <n v="10000"/>
  </r>
  <r>
    <x v="0"/>
    <x v="0"/>
    <s v="A.27.R.34"/>
    <x v="243"/>
    <x v="0"/>
    <x v="0"/>
    <x v="0"/>
    <x v="0"/>
    <n v="10000"/>
    <n v="0"/>
    <n v="10000"/>
    <n v="10000"/>
  </r>
  <r>
    <x v="0"/>
    <x v="0"/>
    <s v="A.27.R.36"/>
    <x v="244"/>
    <x v="0"/>
    <x v="0"/>
    <x v="0"/>
    <x v="0"/>
    <n v="0"/>
    <n v="91800"/>
    <n v="100000"/>
    <n v="100000"/>
  </r>
  <r>
    <x v="9"/>
    <x v="55"/>
    <s v="A.27.R.37"/>
    <x v="245"/>
    <x v="9"/>
    <x v="9"/>
    <x v="55"/>
    <x v="55"/>
    <n v="1000000"/>
    <n v="0"/>
    <n v="10000"/>
    <n v="10000"/>
  </r>
  <r>
    <x v="0"/>
    <x v="0"/>
    <s v="A.27.R.38"/>
    <x v="246"/>
    <x v="0"/>
    <x v="0"/>
    <x v="0"/>
    <x v="0"/>
    <n v="2000000"/>
    <n v="10800"/>
    <n v="20000"/>
    <n v="20000"/>
  </r>
  <r>
    <x v="0"/>
    <x v="0"/>
    <s v="A.27.R.39"/>
    <x v="247"/>
    <x v="0"/>
    <x v="0"/>
    <x v="0"/>
    <x v="0"/>
    <n v="10000000"/>
    <n v="10701600"/>
    <n v="11500000"/>
    <n v="12000000"/>
  </r>
  <r>
    <x v="0"/>
    <x v="0"/>
    <s v="A.27.R.40"/>
    <x v="248"/>
    <x v="0"/>
    <x v="0"/>
    <x v="0"/>
    <x v="0"/>
    <n v="850000"/>
    <n v="1554500"/>
    <n v="2000000"/>
    <n v="2000000"/>
  </r>
  <r>
    <x v="0"/>
    <x v="0"/>
    <s v="A.27.R.41"/>
    <x v="249"/>
    <x v="0"/>
    <x v="0"/>
    <x v="0"/>
    <x v="0"/>
    <n v="5000000"/>
    <n v="6881100"/>
    <n v="7500000"/>
    <n v="7500000"/>
  </r>
  <r>
    <x v="0"/>
    <x v="0"/>
    <s v="A.27.R.48"/>
    <x v="250"/>
    <x v="0"/>
    <x v="0"/>
    <x v="0"/>
    <x v="0"/>
    <n v="10000"/>
    <n v="0"/>
    <n v="10000"/>
    <n v="10000"/>
  </r>
  <r>
    <x v="0"/>
    <x v="0"/>
    <s v="A.27.R.9"/>
    <x v="251"/>
    <x v="0"/>
    <x v="0"/>
    <x v="0"/>
    <x v="0"/>
    <n v="0"/>
    <n v="102600"/>
    <n v="150000"/>
    <n v="150000"/>
  </r>
  <r>
    <x v="0"/>
    <x v="0"/>
    <s v="A.28.R.1"/>
    <x v="252"/>
    <x v="0"/>
    <x v="0"/>
    <x v="0"/>
    <x v="0"/>
    <n v="3000000"/>
    <n v="2336000"/>
    <n v="2500000"/>
    <n v="3000000"/>
  </r>
  <r>
    <x v="0"/>
    <x v="0"/>
    <s v="A.28.R.3"/>
    <x v="253"/>
    <x v="0"/>
    <x v="0"/>
    <x v="0"/>
    <x v="0"/>
    <n v="1500000"/>
    <n v="1270000"/>
    <n v="1500000"/>
    <n v="1900000"/>
  </r>
  <r>
    <x v="0"/>
    <x v="0"/>
    <s v="A.28.R.4"/>
    <x v="254"/>
    <x v="0"/>
    <x v="0"/>
    <x v="0"/>
    <x v="0"/>
    <n v="1800000"/>
    <n v="1270000"/>
    <n v="1500000"/>
    <n v="1900000"/>
  </r>
  <r>
    <x v="0"/>
    <x v="0"/>
    <s v="A.28.R.5"/>
    <x v="255"/>
    <x v="0"/>
    <x v="0"/>
    <x v="0"/>
    <x v="0"/>
    <n v="1800000"/>
    <n v="1346000"/>
    <n v="1500000"/>
    <n v="1900000"/>
  </r>
  <r>
    <x v="0"/>
    <x v="0"/>
    <s v="A.28.R.6"/>
    <x v="256"/>
    <x v="0"/>
    <x v="0"/>
    <x v="0"/>
    <x v="0"/>
    <n v="10000000"/>
    <n v="12292000"/>
    <n v="15000000"/>
    <n v="15000000"/>
  </r>
  <r>
    <x v="0"/>
    <x v="0"/>
    <s v="A.28.R.7"/>
    <x v="257"/>
    <x v="0"/>
    <x v="0"/>
    <x v="0"/>
    <x v="0"/>
    <n v="6500000"/>
    <n v="6080000"/>
    <n v="6500000"/>
    <n v="6500000"/>
  </r>
  <r>
    <x v="0"/>
    <x v="0"/>
    <s v="A.28.R.10"/>
    <x v="258"/>
    <x v="0"/>
    <x v="0"/>
    <x v="0"/>
    <x v="0"/>
    <n v="150000"/>
    <n v="118400"/>
    <n v="150000"/>
    <n v="150000"/>
  </r>
  <r>
    <x v="0"/>
    <x v="0"/>
    <s v="A.28.R.11"/>
    <x v="259"/>
    <x v="0"/>
    <x v="0"/>
    <x v="0"/>
    <x v="0"/>
    <n v="0"/>
    <n v="0"/>
    <n v="0"/>
    <n v="0"/>
  </r>
  <r>
    <x v="9"/>
    <x v="58"/>
    <s v="A.28.R.12"/>
    <x v="260"/>
    <x v="9"/>
    <x v="9"/>
    <x v="58"/>
    <x v="58"/>
    <n v="0"/>
    <n v="0"/>
    <n v="0"/>
    <n v="0"/>
  </r>
  <r>
    <x v="0"/>
    <x v="0"/>
    <s v="A.29.R.4"/>
    <x v="261"/>
    <x v="0"/>
    <x v="0"/>
    <x v="0"/>
    <x v="0"/>
    <n v="30000"/>
    <n v="38400"/>
    <n v="50000"/>
    <n v="50000"/>
  </r>
  <r>
    <x v="0"/>
    <x v="0"/>
    <s v="A.29.R.5"/>
    <x v="262"/>
    <x v="0"/>
    <x v="0"/>
    <x v="0"/>
    <x v="0"/>
    <n v="1100000"/>
    <n v="1315000"/>
    <n v="1500000"/>
    <n v="2250000"/>
  </r>
  <r>
    <x v="0"/>
    <x v="0"/>
    <s v="A.29.R.7"/>
    <x v="263"/>
    <x v="0"/>
    <x v="0"/>
    <x v="0"/>
    <x v="0"/>
    <n v="5000000"/>
    <n v="7522100"/>
    <n v="8000000"/>
    <n v="8000000"/>
  </r>
  <r>
    <x v="0"/>
    <x v="0"/>
    <s v="A.29.R.8"/>
    <x v="264"/>
    <x v="0"/>
    <x v="0"/>
    <x v="0"/>
    <x v="0"/>
    <n v="10000"/>
    <n v="7400"/>
    <n v="10000"/>
    <n v="10000"/>
  </r>
  <r>
    <x v="0"/>
    <x v="0"/>
    <s v="A.29.R.9"/>
    <x v="265"/>
    <x v="0"/>
    <x v="0"/>
    <x v="0"/>
    <x v="0"/>
    <n v="10000"/>
    <n v="0"/>
    <n v="0"/>
    <n v="0"/>
  </r>
  <r>
    <x v="0"/>
    <x v="0"/>
    <s v="A.29.R.10"/>
    <x v="266"/>
    <x v="0"/>
    <x v="0"/>
    <x v="0"/>
    <x v="0"/>
    <n v="10000"/>
    <n v="0"/>
    <n v="0"/>
    <n v="0"/>
  </r>
  <r>
    <x v="0"/>
    <x v="0"/>
    <s v="A.29.R.11"/>
    <x v="267"/>
    <x v="0"/>
    <x v="0"/>
    <x v="0"/>
    <x v="0"/>
    <n v="7520000"/>
    <n v="9917800"/>
    <n v="10000000"/>
    <n v="4000000"/>
  </r>
  <r>
    <x v="0"/>
    <x v="0"/>
    <s v="A.29.R.13"/>
    <x v="268"/>
    <x v="0"/>
    <x v="0"/>
    <x v="0"/>
    <x v="0"/>
    <n v="3100000"/>
    <n v="0"/>
    <n v="0"/>
    <n v="750000"/>
  </r>
  <r>
    <x v="0"/>
    <x v="0"/>
    <s v="A.29.R.15"/>
    <x v="269"/>
    <x v="0"/>
    <x v="0"/>
    <x v="0"/>
    <x v="0"/>
    <n v="950000"/>
    <n v="516100"/>
    <n v="600000"/>
    <n v="750000"/>
  </r>
  <r>
    <x v="9"/>
    <x v="55"/>
    <s v="A.29.R.16"/>
    <x v="270"/>
    <x v="9"/>
    <x v="9"/>
    <x v="55"/>
    <x v="55"/>
    <n v="1515000"/>
    <n v="282100"/>
    <n v="500000"/>
    <n v="500000"/>
  </r>
  <r>
    <x v="0"/>
    <x v="0"/>
    <s v="A.29.R.17"/>
    <x v="271"/>
    <x v="0"/>
    <x v="0"/>
    <x v="0"/>
    <x v="0"/>
    <n v="0"/>
    <n v="0"/>
    <n v="0"/>
    <n v="0"/>
  </r>
  <r>
    <x v="0"/>
    <x v="0"/>
    <s v="A.29.R.18"/>
    <x v="272"/>
    <x v="0"/>
    <x v="0"/>
    <x v="0"/>
    <x v="0"/>
    <n v="10000"/>
    <n v="0"/>
    <n v="0"/>
    <n v="0"/>
  </r>
  <r>
    <x v="0"/>
    <x v="0"/>
    <s v="A.29.R.19"/>
    <x v="273"/>
    <x v="0"/>
    <x v="0"/>
    <x v="0"/>
    <x v="0"/>
    <n v="10000"/>
    <n v="0"/>
    <n v="0"/>
    <n v="0"/>
  </r>
  <r>
    <x v="0"/>
    <x v="0"/>
    <s v="A.29.R.24"/>
    <x v="274"/>
    <x v="0"/>
    <x v="0"/>
    <x v="0"/>
    <x v="0"/>
    <n v="10000"/>
    <n v="0"/>
    <n v="0"/>
    <n v="0"/>
  </r>
  <r>
    <x v="0"/>
    <x v="0"/>
    <s v="A.29.R.25"/>
    <x v="275"/>
    <x v="0"/>
    <x v="0"/>
    <x v="0"/>
    <x v="0"/>
    <n v="580000"/>
    <n v="0"/>
    <n v="0"/>
    <n v="0"/>
  </r>
  <r>
    <x v="0"/>
    <x v="0"/>
    <s v="A.30.R.7.1"/>
    <x v="276"/>
    <x v="0"/>
    <x v="0"/>
    <x v="0"/>
    <x v="0"/>
    <n v="2290000"/>
    <n v="0"/>
    <n v="100000"/>
    <n v="0"/>
  </r>
  <r>
    <x v="0"/>
    <x v="0"/>
    <s v="A.30.R.7.2"/>
    <x v="277"/>
    <x v="0"/>
    <x v="0"/>
    <x v="0"/>
    <x v="0"/>
    <n v="740000"/>
    <n v="0"/>
    <n v="100000"/>
    <n v="0"/>
  </r>
  <r>
    <x v="0"/>
    <x v="0"/>
    <s v="A.30.R.7.3"/>
    <x v="278"/>
    <x v="0"/>
    <x v="0"/>
    <x v="0"/>
    <x v="0"/>
    <n v="210000"/>
    <n v="0"/>
    <n v="100000"/>
    <n v="0"/>
  </r>
  <r>
    <x v="0"/>
    <x v="0"/>
    <s v="A.30.R.7.4"/>
    <x v="279"/>
    <x v="0"/>
    <x v="0"/>
    <x v="0"/>
    <x v="0"/>
    <n v="0"/>
    <n v="0"/>
    <n v="0"/>
    <n v="0"/>
  </r>
  <r>
    <x v="0"/>
    <x v="3"/>
    <s v="A.30.R.9"/>
    <x v="280"/>
    <x v="0"/>
    <x v="0"/>
    <x v="3"/>
    <x v="3"/>
    <n v="0"/>
    <n v="0"/>
    <n v="0"/>
    <n v="0"/>
  </r>
  <r>
    <x v="9"/>
    <x v="55"/>
    <s v="A.30.R.11"/>
    <x v="245"/>
    <x v="9"/>
    <x v="9"/>
    <x v="55"/>
    <x v="55"/>
    <n v="0"/>
    <n v="25000"/>
    <n v="50000"/>
    <n v="0"/>
  </r>
  <r>
    <x v="11"/>
    <x v="59"/>
    <s v="A.31.R.1"/>
    <x v="281"/>
    <x v="11"/>
    <x v="11"/>
    <x v="59"/>
    <x v="59"/>
    <n v="1500000"/>
    <n v="491281"/>
    <n v="700000"/>
    <n v="5300000"/>
  </r>
  <r>
    <x v="1"/>
    <x v="60"/>
    <s v="A.2.R.10"/>
    <x v="282"/>
    <x v="1"/>
    <x v="1"/>
    <x v="60"/>
    <x v="60"/>
    <m/>
    <m/>
    <m/>
    <n v="1500000"/>
  </r>
  <r>
    <x v="0"/>
    <x v="61"/>
    <s v="A.11.R.15"/>
    <x v="206"/>
    <x v="0"/>
    <x v="0"/>
    <x v="61"/>
    <x v="5"/>
    <n v="0"/>
    <n v="0"/>
    <n v="0"/>
    <n v="20000000"/>
  </r>
  <r>
    <x v="0"/>
    <x v="62"/>
    <s v="A.11.R.16"/>
    <x v="283"/>
    <x v="0"/>
    <x v="0"/>
    <x v="62"/>
    <x v="61"/>
    <n v="0"/>
    <n v="0"/>
    <n v="0"/>
    <n v="4800000"/>
  </r>
  <r>
    <x v="8"/>
    <x v="63"/>
    <s v="A.11.R.1"/>
    <x v="153"/>
    <x v="8"/>
    <x v="8"/>
    <x v="54"/>
    <x v="62"/>
    <m/>
    <m/>
    <m/>
    <n v="10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gridDropZones="1" multipleFieldFilters="0">
  <location ref="A3:F15" firstHeaderRow="1" firstDataRow="2" firstDataCol="2"/>
  <pivotFields count="10">
    <pivotField axis="axisRow" compact="0" outline="0" multipleItemSelectionAllowed="1" showAll="0" defaultSubtotal="0">
      <items count="846">
        <item h="1" x="60"/>
        <item h="1" x="492"/>
        <item h="1" x="155"/>
        <item h="1" x="123"/>
        <item h="1" x="179"/>
        <item h="1" x="231"/>
        <item h="1" x="241"/>
        <item h="1" x="183"/>
        <item h="1" x="121"/>
        <item h="1" x="184"/>
        <item h="1" x="137"/>
        <item h="1" x="162"/>
        <item h="1" x="206"/>
        <item h="1" x="78"/>
        <item h="1" x="112"/>
        <item h="1" x="174"/>
        <item h="1" x="468"/>
        <item h="1" x="769"/>
        <item h="1" x="224"/>
        <item h="1" x="13"/>
        <item h="1" x="45"/>
        <item h="1" x="102"/>
        <item h="1" x="61"/>
        <item h="1" x="539"/>
        <item h="1" x="145"/>
        <item h="1" m="1" x="810"/>
        <item h="1" x="472"/>
        <item h="1" x="647"/>
        <item h="1" x="225"/>
        <item h="1" x="33"/>
        <item h="1" x="109"/>
        <item h="1" x="59"/>
        <item h="1" x="646"/>
        <item h="1" x="89"/>
        <item h="1" x="11"/>
        <item h="1" x="18"/>
        <item h="1" x="223"/>
        <item h="1" x="152"/>
        <item h="1" x="124"/>
        <item h="1" x="651"/>
        <item h="1" x="447"/>
        <item h="1" x="164"/>
        <item h="1" x="290"/>
        <item h="1" x="15"/>
        <item h="1" x="768"/>
        <item h="1" x="29"/>
        <item h="1" x="676"/>
        <item h="1" x="547"/>
        <item h="1" x="354"/>
        <item h="1" x="449"/>
        <item h="1" x="460"/>
        <item h="1" x="409"/>
        <item h="1" x="766"/>
        <item h="1" x="706"/>
        <item h="1" x="58"/>
        <item h="1" x="52"/>
        <item h="1" x="135"/>
        <item h="1" x="142"/>
        <item h="1" x="195"/>
        <item h="1" x="190"/>
        <item h="1" x="106"/>
        <item h="1" x="167"/>
        <item h="1" x="197"/>
        <item h="1" x="107"/>
        <item h="1" x="131"/>
        <item h="1" x="157"/>
        <item h="1" x="423"/>
        <item h="1" x="677"/>
        <item h="1" x="583"/>
        <item h="1" x="286"/>
        <item h="1" x="451"/>
        <item h="1" x="314"/>
        <item h="1" x="378"/>
        <item h="1" x="242"/>
        <item h="1" x="693"/>
        <item h="1" x="740"/>
        <item h="1" x="274"/>
        <item h="1" x="733"/>
        <item h="1" x="196"/>
        <item h="1" x="377"/>
        <item h="1" x="101"/>
        <item h="1" x="19"/>
        <item h="1" x="707"/>
        <item h="1" x="9"/>
        <item h="1" x="16"/>
        <item h="1" x="92"/>
        <item h="1" x="154"/>
        <item h="1" x="277"/>
        <item h="1" x="22"/>
        <item h="1" x="53"/>
        <item h="1" x="248"/>
        <item h="1" x="767"/>
        <item h="1" x="431"/>
        <item h="1" x="336"/>
        <item h="1" x="303"/>
        <item h="1" x="337"/>
        <item h="1" x="599"/>
        <item h="1" x="360"/>
        <item h="1" x="309"/>
        <item h="1" x="318"/>
        <item h="1" x="316"/>
        <item h="1" x="694"/>
        <item h="1" x="322"/>
        <item h="1" x="454"/>
        <item h="1" x="244"/>
        <item h="1" x="564"/>
        <item h="1" x="254"/>
        <item h="1" x="426"/>
        <item h="1" x="476"/>
        <item h="1" x="191"/>
        <item h="1" x="708"/>
        <item h="1" x="192"/>
        <item h="1" x="264"/>
        <item h="1" x="623"/>
        <item h="1" x="250"/>
        <item h="1" x="371"/>
        <item h="1" x="607"/>
        <item h="1" x="440"/>
        <item h="1" x="221"/>
        <item h="1" x="42"/>
        <item h="1" x="95"/>
        <item h="1" x="233"/>
        <item h="1" x="268"/>
        <item h="1" x="678"/>
        <item h="1" x="312"/>
        <item h="1" x="266"/>
        <item h="1" x="444"/>
        <item h="1" x="315"/>
        <item h="1" x="600"/>
        <item h="1" x="574"/>
        <item h="1" x="310"/>
        <item h="1" x="243"/>
        <item h="1" x="435"/>
        <item h="1" x="695"/>
        <item h="1" x="258"/>
        <item h="1" x="475"/>
        <item h="1" x="245"/>
        <item h="1" x="565"/>
        <item h="1" x="213"/>
        <item h="1" x="334"/>
        <item h="1" x="477"/>
        <item h="1" x="185"/>
        <item h="1" x="709"/>
        <item h="1" x="186"/>
        <item h="1" x="208"/>
        <item h="1" x="624"/>
        <item h="1" x="211"/>
        <item h="1" x="339"/>
        <item h="1" x="375"/>
        <item h="1" x="576"/>
        <item h="1" m="1" x="826"/>
        <item h="1" x="51"/>
        <item h="1" x="116"/>
        <item h="1" x="237"/>
        <item h="1" x="288"/>
        <item h="1" x="679"/>
        <item h="1" x="442"/>
        <item h="1" x="259"/>
        <item h="1" x="332"/>
        <item h="1" x="256"/>
        <item h="1" x="601"/>
        <item h="1" x="362"/>
        <item h="1" x="255"/>
        <item h="1" x="238"/>
        <item h="1" x="594"/>
        <item h="1" x="696"/>
        <item h="1" x="323"/>
        <item h="1" x="455"/>
        <item h="1" x="210"/>
        <item h="1" x="566"/>
        <item h="1" x="214"/>
        <item h="1" x="335"/>
        <item h="1" x="478"/>
        <item h="1" x="175"/>
        <item h="1" x="710"/>
        <item h="1" x="283"/>
        <item h="1" x="93"/>
        <item h="1" x="625"/>
        <item h="1" x="251"/>
        <item h="1" x="372"/>
        <item h="1" x="608"/>
        <item h="1" x="577"/>
        <item h="1" x="220"/>
        <item h="1" x="50"/>
        <item h="1" x="115"/>
        <item h="1" x="234"/>
        <item h="1" x="235"/>
        <item h="1" x="774"/>
        <item h="1" x="313"/>
        <item h="1" x="398"/>
        <item h="1" x="333"/>
        <item h="1" x="257"/>
        <item h="1" x="602"/>
        <item h="1" x="438"/>
        <item h="1" x="311"/>
        <item h="1" x="436"/>
        <item h="1" x="317"/>
        <item h="1" x="778"/>
        <item h="1" x="412"/>
        <item h="1" x="456"/>
        <item h="1" x="201"/>
        <item h="1" x="668"/>
        <item h="1" x="215"/>
        <item h="1" x="427"/>
        <item h="1" x="479"/>
        <item h="1" x="187"/>
        <item h="1" x="781"/>
        <item h="1" x="284"/>
        <item h="1" x="655"/>
        <item h="1" x="626"/>
        <item h="1" x="301"/>
        <item h="1" x="373"/>
        <item h="1" x="609"/>
        <item h="1" x="434"/>
        <item h="1" x="343"/>
        <item h="1" x="73"/>
        <item h="1" x="126"/>
        <item h="1" x="249"/>
        <item h="1" x="236"/>
        <item h="1" x="680"/>
        <item h="1" x="341"/>
        <item h="1" x="324"/>
        <item h="1" x="340"/>
        <item h="1" x="263"/>
        <item h="1" x="603"/>
        <item h="1" x="395"/>
        <item h="1" x="265"/>
        <item h="1" x="319"/>
        <item h="1" x="217"/>
        <item h="1" x="697"/>
        <item h="1" x="413"/>
        <item h="1" x="457"/>
        <item h="1" x="202"/>
        <item h="1" x="567"/>
        <item h="1" x="216"/>
        <item h="1" x="428"/>
        <item h="1" x="480"/>
        <item h="1" x="205"/>
        <item h="1" x="711"/>
        <item h="1" x="193"/>
        <item h="1" x="209"/>
        <item h="1" x="627"/>
        <item h="1" x="212"/>
        <item h="1" x="267"/>
        <item h="1" x="610"/>
        <item h="1" x="441"/>
        <item h="1" x="261"/>
        <item h="1" x="80"/>
        <item h="1" x="118"/>
        <item h="1" x="239"/>
        <item h="1" x="199"/>
        <item h="1" x="775"/>
        <item h="1" x="584"/>
        <item h="1" x="355"/>
        <item h="1" x="218"/>
        <item h="1" x="406"/>
        <item h="1" x="604"/>
        <item h="1" x="405"/>
        <item h="1" x="490"/>
        <item h="1" x="495"/>
        <item h="1" x="595"/>
        <item h="1" x="779"/>
        <item h="1" x="353"/>
        <item h="1" x="657"/>
        <item h="1" x="295"/>
        <item h="1" x="568"/>
        <item h="1" x="482"/>
        <item h="1" x="429"/>
        <item h="1" x="770"/>
        <item h="1" x="278"/>
        <item h="1" x="782"/>
        <item h="1" x="228"/>
        <item h="1" x="156"/>
        <item h="1" x="628"/>
        <item h="1" x="351"/>
        <item h="1" x="543"/>
        <item h="1" x="611"/>
        <item h="1" x="578"/>
        <item h="1" m="1" x="838"/>
        <item h="1" x="77"/>
        <item h="1" x="110"/>
        <item h="1" x="382"/>
        <item h="1" x="289"/>
        <item x="681"/>
        <item x="667"/>
        <item x="325"/>
        <item x="287"/>
        <item x="168"/>
        <item x="269"/>
        <item x="397"/>
        <item x="698"/>
        <item x="147"/>
        <item x="726"/>
        <item x="148"/>
        <item x="163"/>
        <item x="14"/>
        <item x="143"/>
        <item x="712"/>
        <item x="30"/>
        <item x="90"/>
        <item m="1" x="787"/>
        <item x="12"/>
        <item x="26"/>
        <item x="260"/>
        <item x="96"/>
        <item x="105"/>
        <item x="7"/>
        <item x="10"/>
        <item x="62"/>
        <item x="17"/>
        <item x="4"/>
        <item x="8"/>
        <item x="158"/>
        <item x="5"/>
        <item x="1"/>
        <item h="1" x="776"/>
        <item h="1" x="585"/>
        <item h="1" x="414"/>
        <item h="1" x="545"/>
        <item h="1" x="407"/>
        <item h="1" x="605"/>
        <item h="1" x="308"/>
        <item h="1" x="491"/>
        <item h="1" x="410"/>
        <item h="1" x="596"/>
        <item h="1" x="780"/>
        <item h="1" x="501"/>
        <item h="1" x="658"/>
        <item h="1" x="296"/>
        <item h="1" x="569"/>
        <item h="1" x="483"/>
        <item h="1" x="430"/>
        <item h="1" x="481"/>
        <item h="1" x="279"/>
        <item h="1" x="783"/>
        <item h="1" x="229"/>
        <item h="1" x="173"/>
        <item h="1" x="629"/>
        <item h="1" x="467"/>
        <item h="1" x="544"/>
        <item h="1" x="612"/>
        <item h="1" x="579"/>
        <item h="1" m="1" x="817"/>
        <item h="1" x="71"/>
        <item h="1" x="117"/>
        <item h="1" x="383"/>
        <item h="1" x="385"/>
        <item h="1" x="682"/>
        <item h="1" x="586"/>
        <item h="1" x="326"/>
        <item h="1" x="632"/>
        <item h="1" x="408"/>
        <item h="1" x="606"/>
        <item h="1" x="439"/>
        <item h="1" x="352"/>
        <item h="1" x="320"/>
        <item h="1" x="772"/>
        <item h="1" x="699"/>
        <item h="1" x="369"/>
        <item h="1" x="392"/>
        <item h="1" x="246"/>
        <item h="1" x="570"/>
        <item h="1" x="484"/>
        <item h="1" x="356"/>
        <item h="1" x="771"/>
        <item h="1" x="280"/>
        <item h="1" x="713"/>
        <item h="1" x="194"/>
        <item h="1" x="207"/>
        <item h="1" x="630"/>
        <item h="1" x="361"/>
        <item h="1" x="374"/>
        <item h="1" x="613"/>
        <item h="1" x="580"/>
        <item h="1" m="1" x="822"/>
        <item h="1" x="57"/>
        <item h="1" x="111"/>
        <item h="1" x="282"/>
        <item h="1" x="350"/>
        <item h="1" x="294"/>
        <item h="1" x="204"/>
        <item h="1" x="270"/>
        <item h="1" x="575"/>
        <item h="1" x="200"/>
        <item h="1" x="321"/>
        <item h="1" x="700"/>
        <item h="1" x="741"/>
        <item h="1" x="727"/>
        <item h="1" x="144"/>
        <item h="1" x="535"/>
        <item h="1" x="68"/>
        <item h="1" x="159"/>
        <item h="1" x="714"/>
        <item h="1" x="247"/>
        <item h="1" x="297"/>
        <item h="1" m="1" x="813"/>
        <item h="1" x="523"/>
        <item h="1" x="513"/>
        <item h="1" x="505"/>
        <item h="1" x="307"/>
        <item h="1" x="119"/>
        <item h="1" m="1" x="831"/>
        <item h="1" x="463"/>
        <item h="1" x="349"/>
        <item h="1" x="141"/>
        <item h="1" x="21"/>
        <item h="1" x="39"/>
        <item h="1" x="198"/>
        <item h="1" x="153"/>
        <item h="1" x="536"/>
        <item h="1" x="777"/>
        <item h="1" x="641"/>
        <item h="1" x="415"/>
        <item h="1" x="401"/>
        <item h="1" x="366"/>
        <item h="1" x="738"/>
        <item h="1" x="581"/>
        <item h="1" x="552"/>
        <item h="1" x="670"/>
        <item h="1" x="305"/>
        <item h="1" x="445"/>
        <item h="1" x="672"/>
        <item h="1" x="99"/>
        <item h="1" x="100"/>
        <item h="1" x="784"/>
        <item h="1" x="619"/>
        <item h="1" x="399"/>
        <item h="1" x="188"/>
        <item h="1" x="462"/>
        <item h="1" x="514"/>
        <item h="1" x="506"/>
        <item h="1" x="485"/>
        <item h="1" x="31"/>
        <item h="1" x="464"/>
        <item h="1" x="450"/>
        <item h="1" x="40"/>
        <item h="1" x="43"/>
        <item h="1" x="424"/>
        <item h="1" x="379"/>
        <item h="1" x="683"/>
        <item h="1" x="370"/>
        <item h="1" x="550"/>
        <item h="1" x="553"/>
        <item h="1" x="615"/>
        <item h="1" x="459"/>
        <item h="1" x="504"/>
        <item h="1" x="72"/>
        <item h="1" x="715"/>
        <item h="1" x="620"/>
        <item h="1" x="275"/>
        <item h="1" m="1" x="818"/>
        <item h="1" x="524"/>
        <item h="1" x="515"/>
        <item h="1" x="507"/>
        <item h="1" x="486"/>
        <item h="1" x="103"/>
        <item h="1" x="521"/>
        <item h="1" x="527"/>
        <item h="1" x="345"/>
        <item h="1" x="28"/>
        <item h="1" x="70"/>
        <item h="1" x="386"/>
        <item h="1" x="653"/>
        <item h="1" x="432"/>
        <item h="1" x="327"/>
        <item h="1" x="470"/>
        <item h="1" x="494"/>
        <item h="1" x="411"/>
        <item h="1" x="701"/>
        <item h="1" x="671"/>
        <item h="1" x="98"/>
        <item h="1" x="160"/>
        <item h="1" x="716"/>
        <item h="1" m="1" x="823"/>
        <item h="1" x="754"/>
        <item h="1" x="516"/>
        <item h="1" x="508"/>
        <item h="1" x="487"/>
        <item h="1" x="104"/>
        <item h="1" m="1" x="839"/>
        <item h="1" x="662"/>
        <item h="1" x="376"/>
        <item h="1" x="27"/>
        <item h="1" x="64"/>
        <item h="1" m="1" x="841"/>
        <item h="1" x="387"/>
        <item h="1" x="338"/>
        <item h="1" x="302"/>
        <item h="1" x="493"/>
        <item h="1" x="502"/>
        <item h="1" x="465"/>
        <item h="1" x="588"/>
        <item h="1" x="396"/>
        <item h="1" x="367"/>
        <item h="1" x="742"/>
        <item h="1" x="230"/>
        <item h="1" x="461"/>
        <item h="1" x="400"/>
        <item h="1" x="85"/>
        <item h="1" x="522"/>
        <item h="1" x="380"/>
        <item h="1" x="391"/>
        <item h="1" x="755"/>
        <item h="1" x="517"/>
        <item h="1" x="509"/>
        <item h="1" x="488"/>
        <item h="1" x="127"/>
        <item h="1" x="473"/>
        <item h="1" x="528"/>
        <item h="1" x="331"/>
        <item h="1" x="763"/>
        <item h="1" x="189"/>
        <item h="1" m="1" x="840"/>
        <item h="1" x="49"/>
        <item h="1" x="63"/>
        <item h="1" x="532"/>
        <item h="1" x="422"/>
        <item h="1" m="1" x="843"/>
        <item h="1" x="416"/>
        <item h="1" x="381"/>
        <item h="1" x="453"/>
        <item h="1" x="496"/>
        <item h="1" x="743"/>
        <item h="1" x="292"/>
        <item h="1" x="452"/>
        <item h="1" x="88"/>
        <item h="1" x="760"/>
        <item h="1" x="717"/>
        <item h="1" x="329"/>
        <item h="1" m="1" x="827"/>
        <item h="1" x="756"/>
        <item h="1" x="330"/>
        <item h="1" x="510"/>
        <item h="1" x="489"/>
        <item h="1" x="38"/>
        <item h="1" m="1" x="842"/>
        <item h="1" x="724"/>
        <item h="1" x="529"/>
        <item h="1" x="346"/>
        <item h="1" x="764"/>
        <item h="1" m="1" x="794"/>
        <item h="1" x="32"/>
        <item h="1" x="74"/>
        <item h="1" x="533"/>
        <item h="1" x="388"/>
        <item h="1" x="226"/>
        <item h="1" x="684"/>
        <item h="1" x="503"/>
        <item h="1" x="291"/>
        <item h="1" x="589"/>
        <item h="1" x="554"/>
        <item h="1" x="744"/>
        <item h="1" x="728"/>
        <item h="1" x="750"/>
        <item h="1" x="642"/>
        <item h="1" x="749"/>
        <item h="1" x="718"/>
        <item h="1" x="621"/>
        <item h="1" x="420"/>
        <item h="1" x="636"/>
        <item h="1" x="446"/>
        <item h="1" x="299"/>
        <item h="1" x="511"/>
        <item h="1" x="572"/>
        <item h="1" x="178"/>
        <item h="1" x="637"/>
        <item h="1" x="758"/>
        <item h="1" x="300"/>
        <item h="1" x="37"/>
        <item h="1" x="56"/>
        <item h="1" x="281"/>
        <item h="1" x="433"/>
        <item h="1" x="328"/>
        <item h="1" x="403"/>
        <item h="1" x="590"/>
        <item h="1" x="497"/>
        <item h="1" x="393"/>
        <item h="1" x="751"/>
        <item h="1" x="114"/>
        <item h="1" x="161"/>
        <item h="1" x="785"/>
        <item h="1" x="622"/>
        <item h="1" x="638"/>
        <item h="1" x="525"/>
        <item h="1" x="518"/>
        <item h="1" x="512"/>
        <item h="1" x="546"/>
        <item h="1" x="122"/>
        <item h="1" x="639"/>
        <item h="1" m="1" x="795"/>
        <item h="1" x="530"/>
        <item h="1" x="759"/>
        <item h="1" x="358"/>
        <item h="1" x="86"/>
        <item h="1" x="425"/>
        <item h="1" x="389"/>
        <item h="1" x="150"/>
        <item h="1" x="685"/>
        <item h="1" x="417"/>
        <item h="1" x="402"/>
        <item h="1" x="563"/>
        <item h="1" x="363"/>
        <item h="1" x="498"/>
        <item h="1" x="702"/>
        <item h="1" x="394"/>
        <item h="1" x="765"/>
        <item h="1" x="66"/>
        <item h="1" x="719"/>
        <item h="1" x="91"/>
        <item h="1" x="757"/>
        <item h="1" x="737"/>
        <item h="1" x="285"/>
        <item h="1" x="725"/>
        <item h="1" x="36"/>
        <item h="1" x="55"/>
        <item h="1" x="558"/>
        <item h="1" x="762"/>
        <item h="1" x="108"/>
        <item h="1" x="686"/>
        <item h="1" x="418"/>
        <item h="1" x="538"/>
        <item h="1" x="499"/>
        <item h="1" x="729"/>
        <item h="1" x="306"/>
        <item h="1" x="182"/>
        <item h="1" x="720"/>
        <item h="1" x="298"/>
        <item h="1" x="526"/>
        <item h="1" x="519"/>
        <item h="1" x="649"/>
        <item h="1" x="531"/>
        <item h="1" x="347"/>
        <item h="1" x="46"/>
        <item h="1" x="76"/>
        <item h="1" x="384"/>
        <item h="1" x="390"/>
        <item h="1" x="404"/>
        <item h="1" x="571"/>
        <item h="1" x="673"/>
        <item h="1" x="669"/>
        <item h="1" x="666"/>
        <item h="1" x="663"/>
        <item h="1" x="735"/>
        <item h="1" x="674"/>
        <item h="1" x="664"/>
        <item h="1" x="660"/>
        <item h="1" x="83"/>
        <item h="1" x="81"/>
        <item h="1" x="661"/>
        <item h="1" x="665"/>
        <item h="1" x="253"/>
        <item h="1" x="656"/>
        <item h="1" x="82"/>
        <item h="1" x="650"/>
        <item h="1" x="125"/>
        <item h="1" x="180"/>
        <item h="1" m="1" x="845"/>
        <item h="1" x="659"/>
        <item h="1" x="675"/>
        <item h="1" x="687"/>
        <item h="1" x="548"/>
        <item h="1" x="177"/>
        <item h="1" x="262"/>
        <item h="1" x="271"/>
        <item h="1" x="739"/>
        <item h="1" x="365"/>
        <item h="1" x="293"/>
        <item h="1" x="134"/>
        <item h="1" x="703"/>
        <item h="1" x="745"/>
        <item h="1" x="730"/>
        <item h="1" x="736"/>
        <item h="1" x="752"/>
        <item h="1" x="171"/>
        <item h="1" x="561"/>
        <item h="1" x="721"/>
        <item h="1" m="1" x="789"/>
        <item h="1" m="1" x="796"/>
        <item h="1" m="1" x="790"/>
        <item h="1" m="1" x="797"/>
        <item h="1" m="1" x="801"/>
        <item h="1" m="1" x="808"/>
        <item h="1" m="1" x="811"/>
        <item h="1" m="1" x="815"/>
        <item h="1" m="1" x="819"/>
        <item h="1" m="1" x="828"/>
        <item h="1" m="1" x="832"/>
        <item h="1" m="1" x="791"/>
        <item h="1" m="1" x="798"/>
        <item h="1" m="1" x="803"/>
        <item h="1" m="1" x="820"/>
        <item h="1" m="1" x="824"/>
        <item h="1" m="1" x="829"/>
        <item h="1" m="1" x="833"/>
        <item h="1" x="23"/>
        <item h="1" x="41"/>
        <item h="1" m="1" x="792"/>
        <item h="1" m="1" x="799"/>
        <item h="1" m="1" x="804"/>
        <item h="1" m="1" x="809"/>
        <item h="1" m="1" x="812"/>
        <item h="1" m="1" x="816"/>
        <item h="1" m="1" x="821"/>
        <item h="1" m="1" x="825"/>
        <item h="1" m="1" x="830"/>
        <item h="1" m="1" x="836"/>
        <item h="1" m="1" x="793"/>
        <item h="1" m="1" x="800"/>
        <item h="1" x="617"/>
        <item h="1" x="272"/>
        <item h="1" x="688"/>
        <item h="1" x="443"/>
        <item h="1" x="541"/>
        <item h="1" x="342"/>
        <item h="1" x="181"/>
        <item h="1" x="344"/>
        <item h="1" x="597"/>
        <item h="1" x="136"/>
        <item h="1" x="146"/>
        <item h="1" x="129"/>
        <item h="1" x="120"/>
        <item h="1" x="643"/>
        <item h="1" x="654"/>
        <item h="1" x="165"/>
        <item h="1" x="128"/>
        <item h="1" x="276"/>
        <item h="1" x="44"/>
        <item h="1" x="138"/>
        <item h="1" x="69"/>
        <item h="1" x="0"/>
        <item h="1" x="6"/>
        <item h="1" x="34"/>
        <item h="1" x="773"/>
        <item h="1" x="3"/>
        <item h="1" x="67"/>
        <item h="1" x="644"/>
        <item h="1" x="645"/>
        <item h="1" m="1" x="814"/>
        <item h="1" x="139"/>
        <item h="1" x="84"/>
        <item h="1" x="648"/>
        <item h="1" m="1" x="837"/>
        <item h="1" x="79"/>
        <item h="1" x="176"/>
        <item h="1" x="559"/>
        <item h="1" x="689"/>
        <item h="1" x="616"/>
        <item h="1" x="633"/>
        <item h="1" x="591"/>
        <item h="1" x="640"/>
        <item h="1" x="368"/>
        <item h="1" x="704"/>
        <item h="1" x="746"/>
        <item h="1" x="227"/>
        <item h="1" x="359"/>
        <item h="1" x="132"/>
        <item h="1" x="166"/>
        <item h="1" m="1" x="788"/>
        <item h="1" x="240"/>
        <item h="1" x="562"/>
        <item h="1" x="631"/>
        <item h="1" x="520"/>
        <item h="1" x="618"/>
        <item h="1" x="573"/>
        <item h="1" x="113"/>
        <item h="1" x="219"/>
        <item h="1" x="133"/>
        <item h="1" x="732"/>
        <item h="1" x="48"/>
        <item h="1" x="87"/>
        <item h="1" x="466"/>
        <item h="1" x="761"/>
        <item h="1" x="690"/>
        <item h="1" x="549"/>
        <item h="1" x="419"/>
        <item h="1" x="421"/>
        <item h="1" x="592"/>
        <item h="1" x="232"/>
        <item h="1" x="500"/>
        <item h="1" x="705"/>
        <item h="1" x="747"/>
        <item h="1" x="734"/>
        <item h="1" x="560"/>
        <item h="1" x="2"/>
        <item h="1" x="151"/>
        <item h="1" x="722"/>
        <item h="1" x="748"/>
        <item h="1" x="75"/>
        <item h="1" x="614"/>
        <item h="1" x="20"/>
        <item h="1" x="35"/>
        <item h="1" x="534"/>
        <item h="1" x="652"/>
        <item h="1" x="691"/>
        <item h="1" x="556"/>
        <item h="1" x="634"/>
        <item h="1" x="551"/>
        <item h="1" x="555"/>
        <item h="1" x="65"/>
        <item h="1" x="448"/>
        <item h="1" x="437"/>
        <item h="1" x="474"/>
        <item h="1" x="458"/>
        <item h="1" x="731"/>
        <item h="1" x="172"/>
        <item h="1" x="273"/>
        <item h="1" x="540"/>
        <item h="1" x="364"/>
        <item h="1" x="357"/>
        <item h="1" x="304"/>
        <item h="1" x="25"/>
        <item h="1" x="47"/>
        <item h="1" x="537"/>
        <item h="1" x="692"/>
        <item h="1" x="587"/>
        <item h="1" x="557"/>
        <item h="1" x="542"/>
        <item h="1" x="593"/>
        <item h="1" x="348"/>
        <item h="1" x="582"/>
        <item h="1" x="598"/>
        <item h="1" x="222"/>
        <item h="1" x="723"/>
        <item h="1" x="753"/>
        <item h="1" x="140"/>
        <item h="1" x="24"/>
        <item h="1" x="54"/>
        <item h="1" x="635"/>
        <item h="1" m="1" x="834"/>
        <item h="1" m="1" x="835"/>
        <item h="1" m="1" x="786"/>
        <item h="1" m="1" x="844"/>
        <item h="1" m="1" x="807"/>
        <item h="1" x="471"/>
        <item h="1" m="1" x="802"/>
        <item h="1" m="1" x="806"/>
        <item h="1" m="1" x="805"/>
        <item h="1" x="252"/>
        <item h="1" x="203"/>
        <item h="1" x="97"/>
        <item h="1" x="169"/>
        <item h="1" x="149"/>
        <item h="1" x="469"/>
        <item h="1" x="94"/>
        <item h="1" x="130"/>
        <item h="1" x="170"/>
      </items>
    </pivotField>
    <pivotField compact="0" outline="0" showAll="0"/>
    <pivotField axis="axisRow" compact="0" outline="0" showAll="0" defaultSubtotal="0">
      <items count="46">
        <item sd="0" m="1" x="42"/>
        <item sd="0" x="12"/>
        <item sd="0" x="15"/>
        <item sd="0" x="14"/>
        <item x="25"/>
        <item x="19"/>
        <item sd="0" x="5"/>
        <item sd="0" x="17"/>
        <item x="36"/>
        <item x="37"/>
        <item x="20"/>
        <item x="11"/>
        <item x="33"/>
        <item x="10"/>
        <item sd="0" x="1"/>
        <item x="23"/>
        <item x="31"/>
        <item x="18"/>
        <item x="0"/>
        <item x="3"/>
        <item x="30"/>
        <item x="26"/>
        <item x="8"/>
        <item sd="0" x="32"/>
        <item sd="0" x="24"/>
        <item x="38"/>
        <item x="28"/>
        <item x="2"/>
        <item x="9"/>
        <item x="16"/>
        <item x="29"/>
        <item x="35"/>
        <item x="7"/>
        <item x="4"/>
        <item x="22"/>
        <item sd="0" x="27"/>
        <item x="34"/>
        <item sd="0" x="6"/>
        <item x="13"/>
        <item m="1" x="44"/>
        <item m="1" x="40"/>
        <item m="1" x="41"/>
        <item m="1" x="43"/>
        <item x="21"/>
        <item x="39"/>
        <item m="1" x="45"/>
      </items>
    </pivotField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2"/>
    <field x="0"/>
  </rowFields>
  <rowItems count="11">
    <i>
      <x v="1"/>
    </i>
    <i>
      <x v="2"/>
    </i>
    <i>
      <x v="3"/>
    </i>
    <i>
      <x v="6"/>
    </i>
    <i>
      <x v="7"/>
    </i>
    <i>
      <x v="14"/>
    </i>
    <i>
      <x v="23"/>
    </i>
    <i>
      <x v="24"/>
    </i>
    <i>
      <x v="35"/>
    </i>
    <i>
      <x v="3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Budget Provison    2019-20" fld="9" baseField="0" baseItem="0"/>
    <dataField name="Sum of Budget Estimates for " fld="6" baseField="0" baseItem="0"/>
    <dataField name="Sum of Total expenditure  Upto (31.1.2019)" fld="7" baseField="0" baseItem="0"/>
    <dataField name="Sum of Revised Budget " fld="8" baseField="0" baseItem="0"/>
  </dataFields>
  <formats count="4">
    <format dxfId="22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2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2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2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gridDropZones="1" multipleFieldFilters="0">
  <location ref="A3:F6" firstHeaderRow="1" firstDataRow="2" firstDataCol="2"/>
  <pivotFields count="10">
    <pivotField axis="axisRow" compact="0" outline="0" showAll="0" defaultSubtotal="0">
      <items count="839">
        <item h="1" x="60"/>
        <item h="1" x="492"/>
        <item h="1" x="155"/>
        <item h="1" x="123"/>
        <item h="1" x="179"/>
        <item h="1" x="231"/>
        <item h="1" x="241"/>
        <item h="1" x="183"/>
        <item h="1" x="121"/>
        <item h="1" x="184"/>
        <item h="1" x="137"/>
        <item h="1" x="162"/>
        <item h="1" x="206"/>
        <item h="1" x="78"/>
        <item h="1" x="112"/>
        <item h="1" x="174"/>
        <item h="1" x="468"/>
        <item h="1" x="769"/>
        <item h="1" x="224"/>
        <item h="1" x="13"/>
        <item h="1" x="45"/>
        <item h="1" x="102"/>
        <item h="1" x="61"/>
        <item h="1" x="539"/>
        <item h="1" x="145"/>
        <item h="1" x="471"/>
        <item h="1" x="472"/>
        <item h="1" x="647"/>
        <item h="1" x="225"/>
        <item h="1" x="33"/>
        <item h="1" x="109"/>
        <item h="1" x="170"/>
        <item h="1" x="59"/>
        <item h="1" x="94"/>
        <item h="1" x="646"/>
        <item h="1" x="89"/>
        <item h="1" x="11"/>
        <item h="1" x="18"/>
        <item h="1" x="223"/>
        <item h="1" x="152"/>
        <item h="1" x="124"/>
        <item h="1" x="651"/>
        <item h="1" x="447"/>
        <item h="1" x="164"/>
        <item h="1" x="290"/>
        <item h="1" x="15"/>
        <item h="1" x="768"/>
        <item h="1" x="29"/>
        <item h="1" x="676"/>
        <item h="1" x="547"/>
        <item h="1" x="354"/>
        <item h="1" x="449"/>
        <item h="1" x="460"/>
        <item h="1" x="409"/>
        <item h="1" x="766"/>
        <item h="1" x="706"/>
        <item h="1" x="58"/>
        <item h="1" x="52"/>
        <item h="1" x="135"/>
        <item h="1" x="142"/>
        <item h="1" x="195"/>
        <item h="1" x="190"/>
        <item h="1" x="106"/>
        <item h="1" x="167"/>
        <item h="1" x="197"/>
        <item h="1" x="107"/>
        <item h="1" x="131"/>
        <item h="1" x="157"/>
        <item h="1" x="423"/>
        <item h="1" x="252"/>
        <item h="1" x="203"/>
        <item h="1" x="677"/>
        <item h="1" x="583"/>
        <item h="1" x="286"/>
        <item h="1" x="451"/>
        <item h="1" x="314"/>
        <item h="1" x="378"/>
        <item h="1" x="242"/>
        <item h="1" x="693"/>
        <item h="1" x="740"/>
        <item h="1" x="274"/>
        <item h="1" x="733"/>
        <item h="1" x="196"/>
        <item h="1" x="377"/>
        <item h="1" x="101"/>
        <item h="1" x="19"/>
        <item h="1" x="707"/>
        <item h="1" x="9"/>
        <item h="1" x="16"/>
        <item h="1" x="92"/>
        <item h="1" x="154"/>
        <item h="1" x="277"/>
        <item h="1" x="22"/>
        <item h="1" x="53"/>
        <item h="1" x="248"/>
        <item h="1" x="97"/>
        <item h="1" x="169"/>
        <item h="1" x="149"/>
        <item h="1" m="1" x="837"/>
        <item h="1" x="767"/>
        <item h="1" x="431"/>
        <item h="1" x="336"/>
        <item h="1" x="303"/>
        <item h="1" x="337"/>
        <item h="1" x="599"/>
        <item h="1" x="360"/>
        <item h="1" x="309"/>
        <item h="1" x="318"/>
        <item h="1" x="316"/>
        <item h="1" x="694"/>
        <item h="1" x="322"/>
        <item h="1" x="454"/>
        <item h="1" x="244"/>
        <item h="1" x="564"/>
        <item h="1" x="254"/>
        <item h="1" x="426"/>
        <item h="1" x="476"/>
        <item h="1" x="191"/>
        <item h="1" x="708"/>
        <item h="1" x="192"/>
        <item h="1" x="264"/>
        <item h="1" x="623"/>
        <item h="1" x="250"/>
        <item h="1" x="371"/>
        <item h="1" x="607"/>
        <item h="1" x="440"/>
        <item h="1" x="221"/>
        <item h="1" x="42"/>
        <item h="1" x="95"/>
        <item h="1" x="233"/>
        <item h="1" x="268"/>
        <item h="1" x="678"/>
        <item h="1" x="312"/>
        <item h="1" x="266"/>
        <item h="1" x="444"/>
        <item h="1" x="315"/>
        <item h="1" x="600"/>
        <item h="1" x="574"/>
        <item h="1" x="310"/>
        <item h="1" x="243"/>
        <item h="1" x="435"/>
        <item h="1" x="695"/>
        <item h="1" x="258"/>
        <item h="1" x="475"/>
        <item h="1" x="245"/>
        <item h="1" x="565"/>
        <item h="1" x="213"/>
        <item h="1" x="334"/>
        <item h="1" x="477"/>
        <item h="1" x="185"/>
        <item h="1" x="709"/>
        <item h="1" x="186"/>
        <item h="1" x="208"/>
        <item h="1" x="624"/>
        <item h="1" x="211"/>
        <item h="1" x="339"/>
        <item h="1" x="375"/>
        <item h="1" x="576"/>
        <item h="1" m="1" x="821"/>
        <item h="1" x="51"/>
        <item h="1" x="116"/>
        <item h="1" x="237"/>
        <item h="1" x="288"/>
        <item h="1" x="679"/>
        <item h="1" x="442"/>
        <item h="1" x="259"/>
        <item h="1" x="332"/>
        <item h="1" x="256"/>
        <item h="1" x="601"/>
        <item h="1" x="362"/>
        <item h="1" x="255"/>
        <item h="1" x="238"/>
        <item h="1" x="594"/>
        <item h="1" x="696"/>
        <item h="1" x="323"/>
        <item h="1" x="455"/>
        <item h="1" x="210"/>
        <item h="1" x="566"/>
        <item h="1" x="214"/>
        <item h="1" x="335"/>
        <item h="1" x="478"/>
        <item h="1" x="175"/>
        <item h="1" x="710"/>
        <item h="1" x="283"/>
        <item h="1" x="93"/>
        <item h="1" x="625"/>
        <item h="1" x="251"/>
        <item h="1" x="372"/>
        <item h="1" x="608"/>
        <item h="1" x="577"/>
        <item h="1" x="220"/>
        <item h="1" x="50"/>
        <item h="1" x="115"/>
        <item h="1" x="234"/>
        <item h="1" x="235"/>
        <item h="1" x="774"/>
        <item h="1" x="313"/>
        <item h="1" x="398"/>
        <item h="1" x="333"/>
        <item h="1" x="257"/>
        <item h="1" x="602"/>
        <item h="1" x="438"/>
        <item h="1" x="311"/>
        <item h="1" x="436"/>
        <item h="1" x="317"/>
        <item h="1" x="778"/>
        <item h="1" x="412"/>
        <item h="1" x="456"/>
        <item h="1" x="201"/>
        <item h="1" x="668"/>
        <item h="1" x="215"/>
        <item h="1" x="427"/>
        <item h="1" x="479"/>
        <item h="1" x="187"/>
        <item h="1" x="781"/>
        <item h="1" x="284"/>
        <item h="1" x="655"/>
        <item h="1" x="626"/>
        <item h="1" x="301"/>
        <item h="1" x="373"/>
        <item h="1" x="609"/>
        <item h="1" x="434"/>
        <item h="1" x="343"/>
        <item h="1" x="73"/>
        <item h="1" x="126"/>
        <item h="1" x="249"/>
        <item h="1" x="236"/>
        <item h="1" x="680"/>
        <item h="1" x="341"/>
        <item h="1" x="324"/>
        <item h="1" x="340"/>
        <item h="1" x="263"/>
        <item h="1" x="603"/>
        <item h="1" x="395"/>
        <item h="1" x="265"/>
        <item h="1" x="319"/>
        <item h="1" x="217"/>
        <item h="1" x="697"/>
        <item h="1" x="413"/>
        <item h="1" x="457"/>
        <item h="1" x="202"/>
        <item h="1" x="567"/>
        <item h="1" x="216"/>
        <item h="1" x="428"/>
        <item h="1" x="480"/>
        <item h="1" x="205"/>
        <item h="1" x="711"/>
        <item h="1" x="193"/>
        <item h="1" x="209"/>
        <item h="1" x="627"/>
        <item h="1" x="212"/>
        <item h="1" x="267"/>
        <item h="1" x="610"/>
        <item h="1" x="441"/>
        <item h="1" x="261"/>
        <item h="1" x="80"/>
        <item h="1" x="118"/>
        <item h="1" x="239"/>
        <item h="1" x="199"/>
        <item h="1" x="775"/>
        <item h="1" x="584"/>
        <item h="1" x="355"/>
        <item h="1" x="218"/>
        <item h="1" x="406"/>
        <item h="1" x="604"/>
        <item h="1" x="405"/>
        <item h="1" x="490"/>
        <item h="1" x="495"/>
        <item h="1" x="595"/>
        <item h="1" x="779"/>
        <item h="1" x="353"/>
        <item h="1" x="657"/>
        <item h="1" x="295"/>
        <item h="1" x="568"/>
        <item h="1" x="482"/>
        <item h="1" x="429"/>
        <item h="1" x="770"/>
        <item h="1" x="278"/>
        <item h="1" x="782"/>
        <item h="1" x="228"/>
        <item h="1" x="156"/>
        <item h="1" x="628"/>
        <item h="1" x="351"/>
        <item h="1" x="543"/>
        <item h="1" x="611"/>
        <item h="1" x="578"/>
        <item h="1" m="1" x="831"/>
        <item h="1" x="77"/>
        <item h="1" x="110"/>
        <item h="1" x="382"/>
        <item h="1" x="289"/>
        <item h="1" x="681"/>
        <item h="1" x="667"/>
        <item h="1" x="325"/>
        <item h="1" x="287"/>
        <item h="1" x="168"/>
        <item h="1" x="269"/>
        <item h="1" x="397"/>
        <item h="1" x="698"/>
        <item h="1" x="147"/>
        <item h="1" x="726"/>
        <item h="1" x="148"/>
        <item h="1" x="163"/>
        <item h="1" x="14"/>
        <item h="1" x="143"/>
        <item h="1" x="712"/>
        <item h="1" x="30"/>
        <item h="1" x="90"/>
        <item h="1" m="1" x="788"/>
        <item h="1" x="12"/>
        <item h="1" x="26"/>
        <item h="1" x="260"/>
        <item h="1" x="96"/>
        <item h="1" x="105"/>
        <item h="1" x="7"/>
        <item h="1" x="10"/>
        <item h="1" x="62"/>
        <item h="1" x="17"/>
        <item h="1" x="4"/>
        <item h="1" x="8"/>
        <item h="1" x="158"/>
        <item h="1" x="5"/>
        <item h="1" x="1"/>
        <item h="1" x="776"/>
        <item h="1" x="585"/>
        <item h="1" x="414"/>
        <item h="1" x="545"/>
        <item h="1" x="407"/>
        <item h="1" x="605"/>
        <item h="1" x="308"/>
        <item h="1" x="491"/>
        <item h="1" x="410"/>
        <item h="1" x="596"/>
        <item h="1" x="780"/>
        <item h="1" x="501"/>
        <item h="1" x="658"/>
        <item h="1" x="296"/>
        <item h="1" x="569"/>
        <item h="1" x="483"/>
        <item h="1" x="430"/>
        <item h="1" x="481"/>
        <item h="1" x="279"/>
        <item h="1" x="783"/>
        <item h="1" x="229"/>
        <item h="1" x="173"/>
        <item h="1" x="629"/>
        <item h="1" x="467"/>
        <item h="1" x="544"/>
        <item h="1" x="612"/>
        <item h="1" x="579"/>
        <item h="1" m="1" x="811"/>
        <item h="1" x="71"/>
        <item h="1" x="117"/>
        <item h="1" x="383"/>
        <item h="1" x="385"/>
        <item h="1" x="682"/>
        <item h="1" x="586"/>
        <item h="1" x="326"/>
        <item h="1" x="632"/>
        <item h="1" x="408"/>
        <item h="1" x="606"/>
        <item h="1" x="439"/>
        <item h="1" x="352"/>
        <item h="1" x="320"/>
        <item h="1" x="772"/>
        <item h="1" x="699"/>
        <item h="1" x="369"/>
        <item h="1" x="392"/>
        <item h="1" x="246"/>
        <item h="1" x="570"/>
        <item h="1" x="484"/>
        <item h="1" x="356"/>
        <item h="1" x="771"/>
        <item h="1" x="280"/>
        <item h="1" x="713"/>
        <item h="1" x="194"/>
        <item h="1" x="207"/>
        <item h="1" x="630"/>
        <item h="1" x="361"/>
        <item h="1" x="374"/>
        <item h="1" x="613"/>
        <item h="1" x="580"/>
        <item h="1" m="1" x="817"/>
        <item h="1" x="57"/>
        <item h="1" x="111"/>
        <item h="1" x="282"/>
        <item h="1" x="350"/>
        <item h="1" x="294"/>
        <item h="1" x="204"/>
        <item h="1" x="270"/>
        <item h="1" x="575"/>
        <item h="1" x="200"/>
        <item h="1" x="321"/>
        <item h="1" x="700"/>
        <item h="1" x="741"/>
        <item h="1" x="727"/>
        <item h="1" x="144"/>
        <item h="1" x="535"/>
        <item h="1" x="68"/>
        <item h="1" x="159"/>
        <item h="1" x="714"/>
        <item h="1" x="247"/>
        <item h="1" x="297"/>
        <item h="1" m="1" x="807"/>
        <item h="1" x="523"/>
        <item h="1" x="513"/>
        <item h="1" x="505"/>
        <item h="1" x="307"/>
        <item h="1" x="119"/>
        <item h="1" m="1" x="826"/>
        <item h="1" x="463"/>
        <item h="1" x="349"/>
        <item h="1" x="141"/>
        <item h="1" x="21"/>
        <item h="1" x="39"/>
        <item h="1" x="198"/>
        <item h="1" x="153"/>
        <item h="1" x="536"/>
        <item h="1" x="777"/>
        <item h="1" x="641"/>
        <item h="1" x="415"/>
        <item h="1" x="401"/>
        <item h="1" x="366"/>
        <item h="1" x="738"/>
        <item h="1" x="581"/>
        <item h="1" x="552"/>
        <item h="1" x="670"/>
        <item h="1" x="305"/>
        <item h="1" x="445"/>
        <item h="1" x="672"/>
        <item h="1" x="99"/>
        <item h="1" x="100"/>
        <item h="1" x="784"/>
        <item h="1" x="619"/>
        <item h="1" x="399"/>
        <item h="1" x="188"/>
        <item h="1" x="462"/>
        <item h="1" x="514"/>
        <item h="1" x="506"/>
        <item h="1" x="485"/>
        <item h="1" x="31"/>
        <item h="1" x="464"/>
        <item h="1" x="450"/>
        <item h="1" x="40"/>
        <item h="1" x="43"/>
        <item h="1" x="424"/>
        <item h="1" x="379"/>
        <item h="1" x="683"/>
        <item h="1" x="370"/>
        <item h="1" x="550"/>
        <item h="1" x="553"/>
        <item h="1" x="615"/>
        <item h="1" x="459"/>
        <item h="1" x="504"/>
        <item h="1" x="72"/>
        <item h="1" x="715"/>
        <item h="1" x="620"/>
        <item h="1" x="275"/>
        <item h="1" m="1" x="812"/>
        <item h="1" x="524"/>
        <item h="1" x="515"/>
        <item h="1" x="507"/>
        <item h="1" x="486"/>
        <item h="1" x="103"/>
        <item h="1" x="521"/>
        <item h="1" x="527"/>
        <item h="1" x="345"/>
        <item h="1" x="28"/>
        <item h="1" x="70"/>
        <item h="1" x="386"/>
        <item h="1" x="653"/>
        <item h="1" x="432"/>
        <item h="1" x="327"/>
        <item h="1" x="470"/>
        <item h="1" x="494"/>
        <item h="1" x="411"/>
        <item h="1" x="701"/>
        <item h="1" x="671"/>
        <item h="1" x="98"/>
        <item h="1" x="160"/>
        <item h="1" x="716"/>
        <item h="1" m="1" x="818"/>
        <item h="1" x="754"/>
        <item h="1" x="516"/>
        <item h="1" x="508"/>
        <item h="1" x="487"/>
        <item h="1" x="104"/>
        <item h="1" m="1" x="832"/>
        <item h="1" x="662"/>
        <item h="1" x="376"/>
        <item h="1" x="27"/>
        <item h="1" x="64"/>
        <item h="1" m="1" x="834"/>
        <item h="1" x="387"/>
        <item h="1" x="338"/>
        <item h="1" x="302"/>
        <item h="1" x="493"/>
        <item h="1" x="502"/>
        <item h="1" x="465"/>
        <item h="1" x="588"/>
        <item h="1" x="396"/>
        <item h="1" x="367"/>
        <item h="1" x="742"/>
        <item h="1" x="230"/>
        <item h="1" x="461"/>
        <item h="1" x="400"/>
        <item h="1" x="85"/>
        <item h="1" x="522"/>
        <item h="1" x="380"/>
        <item h="1" x="391"/>
        <item h="1" x="755"/>
        <item h="1" x="517"/>
        <item h="1" x="509"/>
        <item h="1" x="488"/>
        <item h="1" x="127"/>
        <item h="1" x="473"/>
        <item h="1" x="528"/>
        <item h="1" x="331"/>
        <item h="1" x="763"/>
        <item h="1" x="189"/>
        <item h="1" m="1" x="833"/>
        <item h="1" x="49"/>
        <item h="1" x="63"/>
        <item h="1" x="532"/>
        <item h="1" x="422"/>
        <item h="1" m="1" x="836"/>
        <item h="1" x="416"/>
        <item h="1" x="381"/>
        <item h="1" x="453"/>
        <item h="1" x="496"/>
        <item h="1" x="743"/>
        <item h="1" x="292"/>
        <item h="1" x="452"/>
        <item h="1" x="88"/>
        <item h="1" x="760"/>
        <item h="1" x="717"/>
        <item h="1" x="329"/>
        <item h="1" m="1" x="822"/>
        <item h="1" x="756"/>
        <item h="1" x="330"/>
        <item h="1" x="510"/>
        <item h="1" x="489"/>
        <item h="1" x="38"/>
        <item h="1" m="1" x="835"/>
        <item h="1" x="724"/>
        <item h="1" x="529"/>
        <item h="1" x="346"/>
        <item h="1" x="764"/>
        <item h="1" m="1" x="794"/>
        <item h="1" x="32"/>
        <item h="1" x="74"/>
        <item h="1" x="533"/>
        <item h="1" x="388"/>
        <item h="1" x="226"/>
        <item h="1" x="684"/>
        <item h="1" x="503"/>
        <item h="1" x="291"/>
        <item h="1" x="589"/>
        <item h="1" x="554"/>
        <item h="1" x="744"/>
        <item h="1" x="728"/>
        <item h="1" x="750"/>
        <item h="1" x="642"/>
        <item h="1" x="749"/>
        <item h="1" x="718"/>
        <item h="1" x="621"/>
        <item h="1" x="420"/>
        <item h="1" x="636"/>
        <item h="1" x="446"/>
        <item h="1" x="299"/>
        <item h="1" x="511"/>
        <item h="1" x="572"/>
        <item h="1" x="178"/>
        <item h="1" x="637"/>
        <item h="1" x="758"/>
        <item h="1" x="300"/>
        <item h="1" x="37"/>
        <item h="1" x="56"/>
        <item h="1" x="281"/>
        <item h="1" x="433"/>
        <item h="1" x="328"/>
        <item h="1" x="403"/>
        <item h="1" x="590"/>
        <item h="1" x="497"/>
        <item h="1" x="393"/>
        <item h="1" x="751"/>
        <item h="1" x="114"/>
        <item h="1" x="161"/>
        <item h="1" x="785"/>
        <item h="1" x="622"/>
        <item h="1" x="638"/>
        <item h="1" x="525"/>
        <item h="1" x="518"/>
        <item h="1" x="512"/>
        <item h="1" x="546"/>
        <item h="1" x="122"/>
        <item h="1" x="639"/>
        <item h="1" x="787"/>
        <item h="1" x="530"/>
        <item h="1" x="759"/>
        <item h="1" x="358"/>
        <item h="1" x="86"/>
        <item h="1" x="425"/>
        <item h="1" x="389"/>
        <item h="1" x="150"/>
        <item x="685"/>
        <item x="417"/>
        <item x="402"/>
        <item x="563"/>
        <item x="363"/>
        <item x="498"/>
        <item x="702"/>
        <item x="394"/>
        <item x="765"/>
        <item x="66"/>
        <item x="719"/>
        <item x="91"/>
        <item x="757"/>
        <item x="737"/>
        <item x="285"/>
        <item x="725"/>
        <item x="36"/>
        <item x="55"/>
        <item x="558"/>
        <item x="762"/>
        <item x="108"/>
        <item h="1" x="686"/>
        <item h="1" x="418"/>
        <item h="1" x="538"/>
        <item h="1" x="499"/>
        <item h="1" x="729"/>
        <item h="1" x="306"/>
        <item h="1" x="182"/>
        <item h="1" x="720"/>
        <item h="1" x="298"/>
        <item h="1" x="526"/>
        <item h="1" x="519"/>
        <item h="1" x="649"/>
        <item h="1" x="531"/>
        <item h="1" x="347"/>
        <item h="1" x="46"/>
        <item h="1" x="76"/>
        <item h="1" x="384"/>
        <item h="1" x="390"/>
        <item h="1" x="404"/>
        <item h="1" x="571"/>
        <item h="1" x="673"/>
        <item h="1" x="669"/>
        <item h="1" x="666"/>
        <item h="1" x="663"/>
        <item h="1" x="735"/>
        <item h="1" x="674"/>
        <item h="1" x="664"/>
        <item h="1" x="660"/>
        <item h="1" x="83"/>
        <item h="1" x="81"/>
        <item h="1" x="661"/>
        <item h="1" x="665"/>
        <item h="1" x="253"/>
        <item h="1" x="656"/>
        <item h="1" x="82"/>
        <item h="1" x="650"/>
        <item h="1" x="125"/>
        <item h="1" x="180"/>
        <item h="1" m="1" x="838"/>
        <item h="1" x="659"/>
        <item h="1" x="675"/>
        <item h="1" x="687"/>
        <item h="1" x="548"/>
        <item h="1" x="177"/>
        <item h="1" x="262"/>
        <item h="1" x="271"/>
        <item h="1" x="739"/>
        <item h="1" x="365"/>
        <item h="1" x="293"/>
        <item h="1" x="134"/>
        <item h="1" x="703"/>
        <item h="1" x="745"/>
        <item h="1" x="730"/>
        <item h="1" x="736"/>
        <item h="1" x="752"/>
        <item h="1" x="171"/>
        <item h="1" x="561"/>
        <item h="1" x="721"/>
        <item h="1" m="1" x="789"/>
        <item h="1" m="1" x="795"/>
        <item h="1" m="1" x="790"/>
        <item h="1" m="1" x="796"/>
        <item h="1" m="1" x="800"/>
        <item h="1" m="1" x="803"/>
        <item h="1" m="1" x="805"/>
        <item h="1" m="1" x="809"/>
        <item h="1" m="1" x="813"/>
        <item h="1" m="1" x="823"/>
        <item h="1" m="1" x="827"/>
        <item h="1" m="1" x="791"/>
        <item h="1" m="1" x="797"/>
        <item h="1" m="1" x="801"/>
        <item h="1" m="1" x="815"/>
        <item h="1" m="1" x="819"/>
        <item h="1" m="1" x="824"/>
        <item h="1" m="1" x="828"/>
        <item h="1" x="23"/>
        <item h="1" x="41"/>
        <item h="1" m="1" x="792"/>
        <item h="1" m="1" x="798"/>
        <item h="1" m="1" x="802"/>
        <item h="1" m="1" x="804"/>
        <item h="1" m="1" x="806"/>
        <item h="1" m="1" x="810"/>
        <item h="1" m="1" x="816"/>
        <item h="1" m="1" x="820"/>
        <item h="1" m="1" x="825"/>
        <item h="1" m="1" x="829"/>
        <item h="1" m="1" x="793"/>
        <item h="1" m="1" x="799"/>
        <item h="1" x="617"/>
        <item h="1" x="272"/>
        <item h="1" x="688"/>
        <item h="1" x="443"/>
        <item h="1" x="541"/>
        <item h="1" x="342"/>
        <item h="1" x="181"/>
        <item h="1" x="344"/>
        <item h="1" x="597"/>
        <item h="1" x="136"/>
        <item h="1" x="146"/>
        <item h="1" x="129"/>
        <item h="1" x="120"/>
        <item h="1" x="643"/>
        <item h="1" x="654"/>
        <item h="1" x="165"/>
        <item h="1" x="128"/>
        <item h="1" x="276"/>
        <item h="1" x="44"/>
        <item h="1" x="138"/>
        <item h="1" x="69"/>
        <item h="1" x="0"/>
        <item h="1" x="6"/>
        <item h="1" x="34"/>
        <item h="1" x="773"/>
        <item h="1" x="3"/>
        <item h="1" x="67"/>
        <item h="1" x="644"/>
        <item h="1" x="645"/>
        <item h="1" m="1" x="808"/>
        <item h="1" x="139"/>
        <item h="1" x="84"/>
        <item h="1" x="648"/>
        <item h="1" m="1" x="830"/>
        <item h="1" x="79"/>
        <item h="1" x="176"/>
        <item h="1" x="559"/>
        <item h="1" x="689"/>
        <item h="1" x="616"/>
        <item h="1" x="633"/>
        <item h="1" x="591"/>
        <item h="1" x="640"/>
        <item h="1" x="368"/>
        <item h="1" x="704"/>
        <item h="1" x="746"/>
        <item h="1" x="227"/>
        <item h="1" x="359"/>
        <item h="1" x="132"/>
        <item h="1" x="166"/>
        <item h="1" x="786"/>
        <item h="1" x="240"/>
        <item h="1" x="562"/>
        <item h="1" x="631"/>
        <item h="1" x="520"/>
        <item h="1" x="618"/>
        <item h="1" x="573"/>
        <item h="1" x="113"/>
        <item h="1" x="219"/>
        <item h="1" x="133"/>
        <item h="1" x="732"/>
        <item h="1" x="48"/>
        <item h="1" x="87"/>
        <item h="1" x="466"/>
        <item h="1" x="761"/>
        <item h="1" x="690"/>
        <item h="1" x="549"/>
        <item h="1" x="419"/>
        <item h="1" x="421"/>
        <item h="1" x="592"/>
        <item h="1" x="232"/>
        <item h="1" x="500"/>
        <item h="1" x="705"/>
        <item h="1" x="747"/>
        <item h="1" x="734"/>
        <item h="1" x="560"/>
        <item h="1" x="2"/>
        <item h="1" x="151"/>
        <item h="1" x="722"/>
        <item h="1" x="748"/>
        <item h="1" x="75"/>
        <item h="1" x="614"/>
        <item h="1" x="20"/>
        <item h="1" x="35"/>
        <item h="1" x="534"/>
        <item h="1" x="652"/>
        <item h="1" x="691"/>
        <item h="1" x="556"/>
        <item h="1" x="634"/>
        <item h="1" x="551"/>
        <item h="1" x="555"/>
        <item h="1" x="65"/>
        <item h="1" x="448"/>
        <item h="1" x="437"/>
        <item h="1" x="474"/>
        <item h="1" x="458"/>
        <item h="1" x="731"/>
        <item h="1" x="469"/>
        <item h="1" x="172"/>
        <item h="1" x="273"/>
        <item h="1" x="540"/>
        <item h="1" x="364"/>
        <item h="1" x="357"/>
        <item h="1" x="304"/>
        <item h="1" x="25"/>
        <item h="1" x="47"/>
        <item h="1" x="537"/>
        <item h="1" x="692"/>
        <item h="1" x="587"/>
        <item h="1" x="557"/>
        <item h="1" x="542"/>
        <item h="1" x="593"/>
        <item h="1" x="348"/>
        <item h="1" x="582"/>
        <item h="1" x="598"/>
        <item h="1" x="222"/>
        <item h="1" x="723"/>
        <item h="1" x="753"/>
        <item h="1" x="140"/>
        <item h="1" x="24"/>
        <item h="1" x="54"/>
        <item h="1" x="635"/>
        <item h="1" m="1" x="814"/>
        <item h="1" x="130"/>
      </items>
    </pivotField>
    <pivotField axis="axisRow" compact="0" outline="0" showAll="0" defaultSubtotal="0">
      <items count="258">
        <item h="1" x="131"/>
        <item h="1" x="116"/>
        <item h="1" x="38"/>
        <item h="1" x="166"/>
        <item h="1" x="40"/>
        <item h="1" x="132"/>
        <item h="1" x="110"/>
        <item h="1" x="26"/>
        <item h="1" x="168"/>
        <item h="1" x="174"/>
        <item h="1" x="164"/>
        <item h="1" x="100"/>
        <item h="1" x="159"/>
        <item h="1" x="69"/>
        <item h="1" x="80"/>
        <item h="1" x="75"/>
        <item h="1" x="98"/>
        <item h="1" x="171"/>
        <item h="1" x="177"/>
        <item h="1" x="172"/>
        <item h="1" x="170"/>
        <item h="1" x="129"/>
        <item h="1" x="42"/>
        <item h="1" x="50"/>
        <item h="1" x="104"/>
        <item h="1" x="41"/>
        <item h="1" x="16"/>
        <item h="1" x="62"/>
        <item h="1" x="146"/>
        <item h="1" m="1" x="229"/>
        <item h="1" x="4"/>
        <item h="1" x="1"/>
        <item h="1" x="53"/>
        <item h="1" x="191"/>
        <item h="1" x="3"/>
        <item h="1" m="1" x="222"/>
        <item h="1" x="106"/>
        <item h="1" x="91"/>
        <item h="1" m="1" x="216"/>
        <item h="1" m="1" x="236"/>
        <item h="1" m="1" x="224"/>
        <item h="1" m="1" x="235"/>
        <item h="1" m="1" x="238"/>
        <item h="1" m="1" x="241"/>
        <item h="1" m="1" x="220"/>
        <item h="1" m="1" x="225"/>
        <item h="1" m="1" x="256"/>
        <item h="1" m="1" x="252"/>
        <item h="1" m="1" x="246"/>
        <item h="1" m="1" x="254"/>
        <item h="1" m="1" x="242"/>
        <item h="1" m="1" x="230"/>
        <item h="1" m="1" x="227"/>
        <item h="1" m="1" x="251"/>
        <item h="1" m="1" x="233"/>
        <item h="1" m="1" x="253"/>
        <item h="1" m="1" x="245"/>
        <item h="1" m="1" x="255"/>
        <item h="1" m="1" x="248"/>
        <item h="1" m="1" x="221"/>
        <item h="1" m="1" x="244"/>
        <item h="1" m="1" x="240"/>
        <item h="1" m="1" x="257"/>
        <item h="1" m="1" x="243"/>
        <item h="1" m="1" x="247"/>
        <item h="1" m="1" x="239"/>
        <item h="1" m="1" x="223"/>
        <item h="1" x="210"/>
        <item h="1" x="47"/>
        <item h="1" x="49"/>
        <item h="1" x="35"/>
        <item h="1" x="39"/>
        <item h="1" x="190"/>
        <item h="1" x="21"/>
        <item h="1" x="151"/>
        <item h="1" x="199"/>
        <item h="1" x="109"/>
        <item h="1" x="24"/>
        <item h="1" x="6"/>
        <item h="1" x="141"/>
        <item h="1" x="111"/>
        <item h="1" x="19"/>
        <item h="1" x="71"/>
        <item h="1" x="107"/>
        <item h="1" x="145"/>
        <item h="1" x="152"/>
        <item h="1" x="186"/>
        <item h="1" m="1" x="249"/>
        <item h="1" x="189"/>
        <item h="1" x="78"/>
        <item h="1" x="215"/>
        <item h="1" x="44"/>
        <item h="1" x="130"/>
        <item h="1" x="43"/>
        <item h="1" x="32"/>
        <item h="1" x="126"/>
        <item h="1" x="23"/>
        <item h="1" x="138"/>
        <item h="1" m="1" x="234"/>
        <item h="1" x="59"/>
        <item h="1" x="10"/>
        <item h="1" x="147"/>
        <item h="1" x="97"/>
        <item h="1" x="28"/>
        <item h="1" x="95"/>
        <item h="1" x="175"/>
        <item h="1" x="196"/>
        <item h="1" x="179"/>
        <item h="1" x="101"/>
        <item h="1" x="29"/>
        <item h="1" x="68"/>
        <item h="1" x="124"/>
        <item h="1" x="74"/>
        <item h="1" x="76"/>
        <item h="1" x="118"/>
        <item h="1" x="180"/>
        <item h="1" x="66"/>
        <item h="1" x="160"/>
        <item h="1" x="198"/>
        <item h="1" x="192"/>
        <item h="1" x="96"/>
        <item h="1" x="143"/>
        <item h="1" x="137"/>
        <item h="1" x="149"/>
        <item h="1" x="155"/>
        <item h="1" x="94"/>
        <item h="1" x="70"/>
        <item h="1" x="65"/>
        <item h="1" x="105"/>
        <item h="1" x="194"/>
        <item h="1" x="184"/>
        <item h="1" x="115"/>
        <item h="1" x="122"/>
        <item h="1" x="134"/>
        <item h="1" m="1" x="218"/>
        <item h="1" m="1" x="219"/>
        <item h="1" x="121"/>
        <item h="1" x="89"/>
        <item h="1" x="163"/>
        <item h="1" x="51"/>
        <item h="1" x="54"/>
        <item h="1" x="181"/>
        <item h="1" x="60"/>
        <item h="1" x="103"/>
        <item h="1" x="148"/>
        <item h="1" x="90"/>
        <item h="1" x="133"/>
        <item h="1" x="158"/>
        <item h="1" x="136"/>
        <item h="1" x="162"/>
        <item h="1" x="125"/>
        <item h="1" x="178"/>
        <item h="1" x="81"/>
        <item h="1" x="165"/>
        <item h="1" m="1" x="250"/>
        <item h="1" x="79"/>
        <item h="1" x="193"/>
        <item h="1" x="34"/>
        <item h="1" m="1" x="226"/>
        <item h="1" x="183"/>
        <item h="1" x="22"/>
        <item h="1" x="200"/>
        <item h="1" x="57"/>
        <item h="1" x="102"/>
        <item h="1" x="142"/>
        <item h="1" x="14"/>
        <item h="1" x="182"/>
        <item h="1" x="154"/>
        <item h="1" x="197"/>
        <item h="1" x="84"/>
        <item h="1" x="201"/>
        <item h="1" x="58"/>
        <item h="1" x="209"/>
        <item h="1" x="48"/>
        <item h="1" x="13"/>
        <item h="1" x="20"/>
        <item h="1" x="86"/>
        <item h="1" x="2"/>
        <item h="1" x="167"/>
        <item h="1" x="52"/>
        <item h="1" x="27"/>
        <item h="1" x="17"/>
        <item h="1" x="203"/>
        <item h="1" x="64"/>
        <item h="1" x="206"/>
        <item h="1" x="31"/>
        <item h="1" x="208"/>
        <item h="1" x="207"/>
        <item h="1" x="205"/>
        <item h="1" x="33"/>
        <item h="1" m="1" x="228"/>
        <item h="1" x="30"/>
        <item h="1" x="204"/>
        <item h="1" x="0"/>
        <item h="1" x="46"/>
        <item h="1" x="61"/>
        <item h="1" x="88"/>
        <item h="1" x="36"/>
        <item h="1" x="56"/>
        <item h="1" x="139"/>
        <item h="1" x="45"/>
        <item h="1" x="25"/>
        <item h="1" x="8"/>
        <item h="1" x="185"/>
        <item h="1" x="83"/>
        <item h="1" x="37"/>
        <item h="1" x="173"/>
        <item h="1" x="127"/>
        <item x="11"/>
        <item h="1" x="214"/>
        <item h="1" x="82"/>
        <item h="1" x="128"/>
        <item h="1" x="12"/>
        <item h="1" x="153"/>
        <item h="1" m="1" x="232"/>
        <item h="1" x="112"/>
        <item h="1" x="144"/>
        <item h="1" x="9"/>
        <item h="1" x="176"/>
        <item h="1" x="55"/>
        <item h="1" x="18"/>
        <item h="1" x="92"/>
        <item h="1" x="73"/>
        <item h="1" x="120"/>
        <item h="1" x="72"/>
        <item h="1" x="161"/>
        <item h="1" x="150"/>
        <item h="1" x="7"/>
        <item h="1" x="5"/>
        <item h="1" x="169"/>
        <item h="1" x="15"/>
        <item h="1" x="63"/>
        <item h="1" x="211"/>
        <item h="1" x="93"/>
        <item h="1" x="213"/>
        <item h="1" x="113"/>
        <item h="1" x="212"/>
        <item h="1" x="135"/>
        <item h="1" x="67"/>
        <item h="1" x="157"/>
        <item h="1" x="140"/>
        <item h="1" x="119"/>
        <item h="1" x="87"/>
        <item h="1" x="202"/>
        <item h="1" x="117"/>
        <item h="1" m="1" x="237"/>
        <item h="1" x="108"/>
        <item h="1" m="1" x="231"/>
        <item h="1" x="156"/>
        <item h="1" x="114"/>
        <item h="1" x="77"/>
        <item h="1" x="123"/>
        <item h="1" m="1" x="217"/>
        <item h="1" x="195"/>
        <item h="1" x="85"/>
        <item h="1" x="187"/>
        <item h="1" x="99"/>
        <item h="1" x="188"/>
      </items>
    </pivotField>
    <pivotField compact="0" outline="0" showAll="0"/>
    <pivotField compact="0" outline="0" showAll="0"/>
    <pivotField compact="0" outline="0" showAll="0" defaultSubtotal="0"/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2">
    <i>
      <x v="621"/>
      <x v="20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Budget Estimates for " fld="6" baseField="0" baseItem="0"/>
    <dataField name="Sum of Total expenditure  Upto (31.1.2019)" fld="7" baseField="0" baseItem="0"/>
    <dataField name="Sum of Revised Budget " fld="8" baseField="0" baseItem="0"/>
    <dataField name="Sum of Budget Provison    2019-20" fld="9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gridDropZones="1" multipleFieldFilters="0">
  <location ref="A4:F18" firstHeaderRow="1" firstDataRow="2" firstDataCol="2"/>
  <pivotFields count="12">
    <pivotField axis="axisRow" compact="0" showAll="0" defaultSubtotal="0">
      <items count="12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1"/>
        <item sd="0" x="10"/>
      </items>
    </pivotField>
    <pivotField axis="axisRow" compact="0" showAll="0" defaultSubtotal="0">
      <items count="64">
        <item x="0"/>
        <item x="2"/>
        <item x="1"/>
        <item x="3"/>
        <item x="61"/>
        <item x="4"/>
        <item x="62"/>
        <item x="6"/>
        <item x="7"/>
        <item x="8"/>
        <item x="9"/>
        <item x="10"/>
        <item x="11"/>
        <item x="12"/>
        <item x="5"/>
        <item x="60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57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4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63"/>
        <item x="55"/>
        <item x="58"/>
        <item x="59"/>
        <item x="56"/>
      </items>
    </pivotField>
    <pivotField compact="0" showAll="0"/>
    <pivotField compact="0" showAll="0" defaultSubtotal="0">
      <items count="284">
        <item sd="0" x="44"/>
        <item x="251"/>
        <item x="3"/>
        <item x="45"/>
        <item x="223"/>
        <item x="204"/>
        <item x="11"/>
        <item x="190"/>
        <item x="69"/>
        <item x="126"/>
        <item x="201"/>
        <item x="202"/>
        <item x="214"/>
        <item x="215"/>
        <item x="213"/>
        <item x="8"/>
        <item x="42"/>
        <item x="59"/>
        <item x="67"/>
        <item x="31"/>
        <item x="148"/>
        <item x="76"/>
        <item x="43"/>
        <item x="73"/>
        <item x="229"/>
        <item x="41"/>
        <item x="116"/>
        <item x="109"/>
        <item x="60"/>
        <item x="122"/>
        <item x="23"/>
        <item x="19"/>
        <item x="40"/>
        <item x="38"/>
        <item x="268"/>
        <item x="267"/>
        <item x="21"/>
        <item x="249"/>
        <item x="111"/>
        <item x="110"/>
        <item x="16"/>
        <item x="106"/>
        <item x="220"/>
        <item x="35"/>
        <item x="235"/>
        <item x="250"/>
        <item x="232"/>
        <item x="105"/>
        <item x="104"/>
        <item x="39"/>
        <item x="233"/>
        <item x="146"/>
        <item x="33"/>
        <item x="34"/>
        <item x="230"/>
        <item x="234"/>
        <item x="236"/>
        <item x="66"/>
        <item x="75"/>
        <item x="231"/>
        <item x="27"/>
        <item x="74"/>
        <item x="107"/>
        <item x="24"/>
        <item x="188"/>
        <item x="108"/>
        <item x="81"/>
        <item x="150"/>
        <item x="221"/>
        <item x="152"/>
        <item x="4"/>
        <item x="260"/>
        <item x="78"/>
        <item x="149"/>
        <item x="115"/>
        <item x="20"/>
        <item x="218"/>
        <item x="272"/>
        <item x="261"/>
        <item x="93"/>
        <item x="89"/>
        <item x="6"/>
        <item x="5"/>
        <item x="91"/>
        <item x="120"/>
        <item x="90"/>
        <item x="119"/>
        <item x="102"/>
        <item x="137"/>
        <item x="46"/>
        <item x="130"/>
        <item x="127"/>
        <item x="134"/>
        <item x="50"/>
        <item x="139"/>
        <item x="252"/>
        <item x="142"/>
        <item x="131"/>
        <item x="135"/>
        <item x="143"/>
        <item x="140"/>
        <item x="136"/>
        <item x="133"/>
        <item x="100"/>
        <item x="52"/>
        <item x="14"/>
        <item x="132"/>
        <item x="141"/>
        <item x="13"/>
        <item x="176"/>
        <item x="178"/>
        <item x="156"/>
        <item x="263"/>
        <item x="264"/>
        <item x="56"/>
        <item x="95"/>
        <item x="64"/>
        <item x="103"/>
        <item x="36"/>
        <item x="18"/>
        <item x="98"/>
        <item x="275"/>
        <item x="274"/>
        <item x="2"/>
        <item x="256"/>
        <item x="80"/>
        <item x="84"/>
        <item x="87"/>
        <item x="85"/>
        <item x="86"/>
        <item x="151"/>
        <item x="92"/>
        <item x="37"/>
        <item x="257"/>
        <item x="265"/>
        <item x="266"/>
        <item x="94"/>
        <item x="97"/>
        <item x="63"/>
        <item x="246"/>
        <item x="273"/>
        <item x="96"/>
        <item x="225"/>
        <item x="226"/>
        <item x="99"/>
        <item x="88"/>
        <item x="255"/>
        <item x="253"/>
        <item x="7"/>
        <item x="224"/>
        <item x="227"/>
        <item x="254"/>
        <item x="262"/>
        <item x="118"/>
        <item x="25"/>
        <item x="145"/>
        <item x="144"/>
        <item x="147"/>
        <item x="129"/>
        <item x="244"/>
        <item x="101"/>
        <item x="70"/>
        <item x="54"/>
        <item x="185"/>
        <item x="159"/>
        <item x="184"/>
        <item x="57"/>
        <item x="51"/>
        <item x="197"/>
        <item x="177"/>
        <item x="155"/>
        <item x="228"/>
        <item x="12"/>
        <item x="17"/>
        <item x="216"/>
        <item x="217"/>
        <item x="212"/>
        <item x="195"/>
        <item x="194"/>
        <item x="55"/>
        <item x="203"/>
        <item x="189"/>
        <item x="71"/>
        <item x="193"/>
        <item x="206"/>
        <item x="48"/>
        <item x="173"/>
        <item x="199"/>
        <item x="175"/>
        <item x="192"/>
        <item x="47"/>
        <item x="123"/>
        <item x="238"/>
        <item x="237"/>
        <item x="241"/>
        <item x="77"/>
        <item x="79"/>
        <item x="61"/>
        <item x="138"/>
        <item x="258"/>
        <item x="248"/>
        <item x="219"/>
        <item x="247"/>
        <item x="114"/>
        <item x="113"/>
        <item x="112"/>
        <item x="240"/>
        <item x="242"/>
        <item x="243"/>
        <item x="29"/>
        <item x="62"/>
        <item x="28"/>
        <item x="30"/>
        <item x="158"/>
        <item x="269"/>
        <item x="239"/>
        <item x="278"/>
        <item x="277"/>
        <item x="276"/>
        <item x="279"/>
        <item x="32"/>
        <item x="157"/>
        <item x="181"/>
        <item x="180"/>
        <item x="0"/>
        <item x="271"/>
        <item x="22"/>
        <item x="9"/>
        <item x="121"/>
        <item x="125"/>
        <item x="182"/>
        <item x="154"/>
        <item x="183"/>
        <item x="179"/>
        <item x="128"/>
        <item x="15"/>
        <item x="207"/>
        <item x="208"/>
        <item x="205"/>
        <item x="174"/>
        <item x="83"/>
        <item x="280"/>
        <item x="49"/>
        <item x="124"/>
        <item x="259"/>
        <item x="161"/>
        <item x="82"/>
        <item x="65"/>
        <item x="72"/>
        <item x="58"/>
        <item x="68"/>
        <item x="10"/>
        <item x="196"/>
        <item x="172"/>
        <item x="222"/>
        <item x="282"/>
        <item x="26"/>
        <item x="117"/>
        <item x="191"/>
        <item x="187"/>
        <item x="166"/>
        <item x="210"/>
        <item x="209"/>
        <item x="281"/>
        <item x="171"/>
        <item x="167"/>
        <item x="168"/>
        <item x="170"/>
        <item x="53"/>
        <item x="186"/>
        <item x="160"/>
        <item x="1"/>
        <item x="200"/>
        <item x="283"/>
        <item x="270"/>
        <item x="245"/>
        <item x="211"/>
        <item x="169"/>
        <item x="162"/>
        <item x="165"/>
        <item x="163"/>
        <item x="164"/>
        <item x="198"/>
        <item x="153"/>
      </items>
    </pivotField>
    <pivotField compact="0" showAll="0" defaultSubtotal="0">
      <items count="12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1"/>
        <item sd="0" x="10"/>
      </items>
    </pivotField>
    <pivotField compact="0" showAll="0" defaultSubtotal="0">
      <items count="12">
        <item x="0"/>
        <item x="1"/>
        <item x="3"/>
        <item x="11"/>
        <item x="6"/>
        <item x="7"/>
        <item x="2"/>
        <item x="4"/>
        <item x="5"/>
        <item x="8"/>
        <item x="10"/>
        <item x="9"/>
      </items>
    </pivotField>
    <pivotField name="Sub Head&#10; Code" compact="0" showAll="0" defaultSubtotal="0">
      <items count="63">
        <item x="0"/>
        <item x="2"/>
        <item x="1"/>
        <item x="3"/>
        <item x="61"/>
        <item x="4"/>
        <item x="62"/>
        <item x="6"/>
        <item x="7"/>
        <item x="8"/>
        <item x="9"/>
        <item x="10"/>
        <item x="11"/>
        <item x="12"/>
        <item x="5"/>
        <item x="60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57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4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8"/>
        <item x="59"/>
        <item x="56"/>
      </items>
    </pivotField>
    <pivotField name="Sub Head Description" compact="0" showAll="0" defaultSubtotal="0">
      <items count="63">
        <item x="49"/>
        <item x="36"/>
        <item x="35"/>
        <item x="58"/>
        <item x="27"/>
        <item x="29"/>
        <item x="8"/>
        <item x="48"/>
        <item x="46"/>
        <item x="32"/>
        <item x="16"/>
        <item x="11"/>
        <item x="31"/>
        <item x="4"/>
        <item x="42"/>
        <item x="28"/>
        <item x="7"/>
        <item x="41"/>
        <item x="56"/>
        <item x="40"/>
        <item x="39"/>
        <item x="5"/>
        <item x="23"/>
        <item x="44"/>
        <item x="26"/>
        <item x="38"/>
        <item x="10"/>
        <item x="9"/>
        <item x="30"/>
        <item x="1"/>
        <item x="6"/>
        <item x="51"/>
        <item x="52"/>
        <item x="50"/>
        <item x="24"/>
        <item x="25"/>
        <item x="13"/>
        <item x="22"/>
        <item x="47"/>
        <item x="57"/>
        <item x="60"/>
        <item x="37"/>
        <item x="59"/>
        <item x="34"/>
        <item x="54"/>
        <item x="53"/>
        <item x="18"/>
        <item x="21"/>
        <item x="12"/>
        <item x="19"/>
        <item x="20"/>
        <item x="62"/>
        <item x="33"/>
        <item x="45"/>
        <item x="61"/>
        <item x="55"/>
        <item x="14"/>
        <item x="0"/>
        <item x="17"/>
        <item x="15"/>
        <item x="43"/>
        <item x="2"/>
        <item x="3"/>
      </items>
    </pivotField>
    <pivotField dataField="1" compact="0" showAll="0"/>
    <pivotField dataField="1" compact="0" showAll="0"/>
    <pivotField dataField="1" compact="0" showAll="0"/>
    <pivotField dataField="1" compact="0" showAll="0"/>
  </pivotFields>
  <rowFields count="2">
    <field x="0"/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Budget Estimates for &#10;2018-19" fld="8" baseField="0" baseItem="0"/>
    <dataField name="Total Receipt  Upto &#10;31.1.2019" fld="9" baseField="0" baseItem="0"/>
    <dataField name="Revised Budget Provison &#10;    2018-19" fld="10" baseField="0" baseItem="0"/>
    <dataField name=" Budget &#10;Provison    &#10;2019-20" fld="11" baseField="0" baseItem="0"/>
  </dataFields>
  <formats count="24">
    <format dxfId="21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18">
      <pivotArea type="all" dataOnly="0" outline="0" fieldPosition="0"/>
    </format>
    <format dxfId="217">
      <pivotArea dataOnly="0" labelOnly="1" grandRow="1" outline="0" fieldPosition="0"/>
    </format>
    <format dxfId="216">
      <pivotArea dataOnly="0" labelOnly="1" grandRow="1" outline="0" offset="A256" fieldPosition="0"/>
    </format>
    <format dxfId="215">
      <pivotArea dataOnly="0" labelOnly="1" grandRow="1" outline="0" fieldPosition="0"/>
    </format>
    <format dxfId="214">
      <pivotArea field="3" type="button" dataOnly="0" labelOnly="1" outline="0"/>
    </format>
    <format dxfId="213">
      <pivotArea field="3" type="button" dataOnly="0" labelOnly="1" outline="0"/>
    </format>
    <format dxfId="212">
      <pivotArea field="4" grandRow="1" outline="0" collapsedLevelsAreSubtotals="1">
        <references count="1">
          <reference field="4294967294" count="1" selected="0">
            <x v="3"/>
          </reference>
        </references>
      </pivotArea>
    </format>
    <format dxfId="211">
      <pivotArea field="4" grandRow="1" outline="0" collapsedLevelsAreSubtotals="1">
        <references count="1">
          <reference field="4294967294" count="1" selected="0">
            <x v="3"/>
          </reference>
        </references>
      </pivotArea>
    </format>
    <format dxfId="210">
      <pivotArea field="4" grandRow="1" outline="0" collapsedLevelsAreSubtotals="1">
        <references count="1">
          <reference field="4294967294" count="1" selected="0">
            <x v="2"/>
          </reference>
        </references>
      </pivotArea>
    </format>
    <format dxfId="209">
      <pivotArea field="4" grandRow="1" outline="0" collapsedLevelsAreSubtotals="1">
        <references count="1">
          <reference field="4294967294" count="1" selected="0">
            <x v="1"/>
          </reference>
        </references>
      </pivotArea>
    </format>
    <format dxfId="208">
      <pivotArea field="4" grandRow="1" outline="0" collapsedLevelsAreSubtotals="1">
        <references count="1">
          <reference field="4294967294" count="1" selected="0">
            <x v="0"/>
          </reference>
        </references>
      </pivotArea>
    </format>
    <format dxfId="207">
      <pivotArea grandRow="1" outline="0" collapsedLevelsAreSubtotals="1" fieldPosition="0"/>
    </format>
    <format dxfId="206">
      <pivotArea outline="0" collapsedLevelsAreSubtotals="1" fieldPosition="0"/>
    </format>
    <format dxfId="205">
      <pivotArea field="4" type="button" dataOnly="0" labelOnly="1" outline="0"/>
    </format>
    <format dxfId="204">
      <pivotArea field="5" type="button" dataOnly="0" labelOnly="1" outline="0"/>
    </format>
    <format dxfId="203">
      <pivotArea field="6" type="button" dataOnly="0" labelOnly="1" outline="0"/>
    </format>
    <format dxfId="202">
      <pivotArea field="7" type="button" dataOnly="0" labelOnly="1" outline="0"/>
    </format>
    <format dxfId="20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00">
      <pivotArea field="4" type="button" dataOnly="0" labelOnly="1" outline="0"/>
    </format>
    <format dxfId="199">
      <pivotArea field="5" type="button" dataOnly="0" labelOnly="1" outline="0"/>
    </format>
    <format dxfId="198">
      <pivotArea field="6" type="button" dataOnly="0" labelOnly="1" outline="0"/>
    </format>
    <format dxfId="197">
      <pivotArea field="7" type="button" dataOnly="0" labelOnly="1" outline="0"/>
    </format>
    <format dxfId="19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1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gridDropZones="1" multipleFieldFilters="0">
  <location ref="A4:F46" firstHeaderRow="1" firstDataRow="2" firstDataCol="2"/>
  <pivotFields count="13">
    <pivotField axis="axisRow" compact="0" outline="0" showAll="0" defaultSubtotal="0">
      <items count="41">
        <item sd="0" x="12"/>
        <item sd="0" x="15"/>
        <item x="14"/>
        <item sd="0" x="25"/>
        <item sd="0" x="19"/>
        <item sd="0" x="5"/>
        <item sd="0" x="17"/>
        <item sd="0" x="36"/>
        <item sd="0" x="37"/>
        <item sd="0" x="20"/>
        <item x="11"/>
        <item sd="0" x="33"/>
        <item sd="0" x="10"/>
        <item sd="0" x="1"/>
        <item sd="0" x="23"/>
        <item sd="0" x="31"/>
        <item sd="0" x="18"/>
        <item sd="0" x="0"/>
        <item sd="0" x="3"/>
        <item sd="0" x="30"/>
        <item sd="0" x="26"/>
        <item sd="0" x="8"/>
        <item sd="0" x="32"/>
        <item sd="0" x="24"/>
        <item sd="0" x="38"/>
        <item sd="0" x="28"/>
        <item sd="0" x="2"/>
        <item sd="0" x="9"/>
        <item sd="0" x="16"/>
        <item sd="0" x="29"/>
        <item sd="0" x="35"/>
        <item sd="0" x="7"/>
        <item m="1" x="40"/>
        <item sd="0" x="4"/>
        <item sd="0" x="22"/>
        <item sd="0" x="27"/>
        <item sd="0" x="34"/>
        <item sd="0" x="6"/>
        <item sd="0" x="13"/>
        <item sd="0" x="21"/>
        <item sd="0" x="39"/>
      </items>
    </pivotField>
    <pivotField axis="axisRow" compact="0" outline="0" showAll="0" defaultSubtotal="0">
      <items count="143">
        <item x="24"/>
        <item x="32"/>
        <item x="30"/>
        <item x="55"/>
        <item x="42"/>
        <item x="91"/>
        <item x="29"/>
        <item x="59"/>
        <item x="103"/>
        <item x="23"/>
        <item x="17"/>
        <item x="19"/>
        <item x="11"/>
        <item x="78"/>
        <item x="128"/>
        <item x="37"/>
        <item x="111"/>
        <item x="119"/>
        <item x="121"/>
        <item x="45"/>
        <item x="22"/>
        <item x="140"/>
        <item x="93"/>
        <item x="95"/>
        <item x="113"/>
        <item x="20"/>
        <item x="26"/>
        <item x="84"/>
        <item x="16"/>
        <item x="4"/>
        <item x="43"/>
        <item x="33"/>
        <item x="82"/>
        <item x="49"/>
        <item x="77"/>
        <item x="13"/>
        <item x="44"/>
        <item x="21"/>
        <item x="52"/>
        <item x="8"/>
        <item x="31"/>
        <item x="10"/>
        <item x="7"/>
        <item x="5"/>
        <item x="1"/>
        <item x="48"/>
        <item x="86"/>
        <item x="118"/>
        <item x="60"/>
        <item x="38"/>
        <item x="136"/>
        <item x="134"/>
        <item x="107"/>
        <item x="127"/>
        <item x="141"/>
        <item x="88"/>
        <item x="39"/>
        <item x="124"/>
        <item x="133"/>
        <item x="135"/>
        <item x="131"/>
        <item x="137"/>
        <item x="132"/>
        <item x="138"/>
        <item x="116"/>
        <item x="130"/>
        <item x="139"/>
        <item x="0"/>
        <item x="3"/>
        <item x="6"/>
        <item x="34"/>
        <item x="40"/>
        <item x="70"/>
        <item x="56"/>
        <item x="61"/>
        <item x="67"/>
        <item x="79"/>
        <item x="15"/>
        <item x="89"/>
        <item x="108"/>
        <item x="114"/>
        <item x="85"/>
        <item x="105"/>
        <item x="53"/>
        <item x="83"/>
        <item x="109"/>
        <item x="72"/>
        <item x="87"/>
        <item x="80"/>
        <item x="57"/>
        <item x="81"/>
        <item x="90"/>
        <item x="63"/>
        <item x="115"/>
        <item x="71"/>
        <item x="76"/>
        <item x="54"/>
        <item x="100"/>
        <item x="125"/>
        <item x="62"/>
        <item x="129"/>
        <item x="73"/>
        <item x="2"/>
        <item x="35"/>
        <item x="41"/>
        <item x="18"/>
        <item x="36"/>
        <item x="101"/>
        <item x="122"/>
        <item x="68"/>
        <item x="110"/>
        <item x="104"/>
        <item x="14"/>
        <item x="92"/>
        <item x="94"/>
        <item x="27"/>
        <item x="120"/>
        <item x="69"/>
        <item x="65"/>
        <item x="112"/>
        <item x="64"/>
        <item x="106"/>
        <item x="50"/>
        <item x="28"/>
        <item x="51"/>
        <item x="75"/>
        <item x="96"/>
        <item x="9"/>
        <item x="117"/>
        <item x="99"/>
        <item x="47"/>
        <item x="123"/>
        <item x="142"/>
        <item x="58"/>
        <item x="97"/>
        <item x="74"/>
        <item x="102"/>
        <item x="98"/>
        <item x="12"/>
        <item x="25"/>
        <item x="66"/>
        <item x="46"/>
        <item x="126"/>
      </items>
    </pivotField>
    <pivotField compact="0" outline="0" showAll="0"/>
    <pivotField compact="0" outline="0" showAll="0" defaultSubtotal="0"/>
    <pivotField compact="0" outline="0" showAll="0" defaultSubtotal="0">
      <items count="40">
        <item sd="0" x="12"/>
        <item sd="0" x="15"/>
        <item sd="0" x="14"/>
        <item sd="0" x="25"/>
        <item sd="0" x="19"/>
        <item sd="0" x="5"/>
        <item sd="0" x="17"/>
        <item sd="0" x="36"/>
        <item sd="0" x="37"/>
        <item x="20"/>
        <item x="11"/>
        <item sd="0" x="33"/>
        <item sd="0" x="10"/>
        <item sd="0" x="1"/>
        <item sd="0" x="23"/>
        <item sd="0" x="31"/>
        <item sd="0" x="18"/>
        <item sd="0" x="0"/>
        <item sd="0" x="3"/>
        <item sd="0" x="30"/>
        <item sd="0" x="26"/>
        <item sd="0" x="8"/>
        <item sd="0" x="32"/>
        <item x="24"/>
        <item x="38"/>
        <item x="28"/>
        <item x="2"/>
        <item x="9"/>
        <item x="16"/>
        <item x="29"/>
        <item x="35"/>
        <item x="7"/>
        <item x="4"/>
        <item x="22"/>
        <item x="27"/>
        <item x="34"/>
        <item x="6"/>
        <item x="13"/>
        <item x="39"/>
        <item x="21"/>
      </items>
    </pivotField>
    <pivotField compact="0" outline="0" showAll="0" defaultSubtotal="0"/>
    <pivotField name="Sub &#10;Head&#10;Code" compact="0" outline="0" showAll="0" defaultSubtotal="0">
      <items count="143">
        <item x="24"/>
        <item x="32"/>
        <item x="30"/>
        <item x="55"/>
        <item x="42"/>
        <item x="91"/>
        <item x="29"/>
        <item x="59"/>
        <item x="103"/>
        <item x="23"/>
        <item x="17"/>
        <item x="19"/>
        <item x="11"/>
        <item x="78"/>
        <item x="128"/>
        <item x="37"/>
        <item x="111"/>
        <item x="119"/>
        <item x="121"/>
        <item x="45"/>
        <item x="22"/>
        <item x="140"/>
        <item x="93"/>
        <item x="95"/>
        <item x="113"/>
        <item x="20"/>
        <item x="26"/>
        <item x="84"/>
        <item x="16"/>
        <item x="4"/>
        <item x="43"/>
        <item x="33"/>
        <item x="82"/>
        <item x="49"/>
        <item x="77"/>
        <item x="13"/>
        <item x="44"/>
        <item x="21"/>
        <item x="52"/>
        <item x="31"/>
        <item x="10"/>
        <item x="7"/>
        <item x="5"/>
        <item x="1"/>
        <item x="48"/>
        <item x="86"/>
        <item x="118"/>
        <item x="60"/>
        <item x="38"/>
        <item x="136"/>
        <item x="134"/>
        <item x="107"/>
        <item x="127"/>
        <item x="141"/>
        <item x="88"/>
        <item x="39"/>
        <item x="124"/>
        <item x="133"/>
        <item x="135"/>
        <item x="131"/>
        <item x="137"/>
        <item x="132"/>
        <item x="138"/>
        <item x="116"/>
        <item x="130"/>
        <item x="139"/>
        <item x="0"/>
        <item x="3"/>
        <item x="6"/>
        <item x="34"/>
        <item x="40"/>
        <item x="70"/>
        <item x="56"/>
        <item x="61"/>
        <item x="67"/>
        <item x="79"/>
        <item x="15"/>
        <item x="89"/>
        <item x="108"/>
        <item x="114"/>
        <item x="85"/>
        <item x="105"/>
        <item x="53"/>
        <item x="83"/>
        <item x="109"/>
        <item x="72"/>
        <item x="87"/>
        <item x="80"/>
        <item x="57"/>
        <item x="81"/>
        <item x="90"/>
        <item x="63"/>
        <item x="115"/>
        <item x="71"/>
        <item x="76"/>
        <item x="54"/>
        <item x="100"/>
        <item x="125"/>
        <item x="62"/>
        <item x="129"/>
        <item x="73"/>
        <item x="2"/>
        <item x="35"/>
        <item x="41"/>
        <item x="18"/>
        <item x="36"/>
        <item x="101"/>
        <item x="122"/>
        <item x="68"/>
        <item x="110"/>
        <item x="104"/>
        <item x="14"/>
        <item x="92"/>
        <item x="94"/>
        <item x="27"/>
        <item x="120"/>
        <item x="69"/>
        <item x="65"/>
        <item x="112"/>
        <item x="64"/>
        <item x="106"/>
        <item x="50"/>
        <item x="28"/>
        <item x="51"/>
        <item x="75"/>
        <item x="96"/>
        <item x="9"/>
        <item x="117"/>
        <item x="99"/>
        <item x="47"/>
        <item x="123"/>
        <item x="142"/>
        <item x="58"/>
        <item x="97"/>
        <item x="74"/>
        <item x="102"/>
        <item x="98"/>
        <item x="12"/>
        <item x="25"/>
        <item x="66"/>
        <item x="46"/>
        <item x="126"/>
        <item x="8"/>
      </items>
    </pivotField>
    <pivotField name="Sub Head &#10;Description" compact="0" outline="0" showAll="0" sortType="descending" defaultSubtotal="0">
      <items count="127">
        <item x="120"/>
        <item x="90"/>
        <item x="27"/>
        <item x="115"/>
        <item x="82"/>
        <item x="59"/>
        <item x="66"/>
        <item x="63"/>
        <item x="101"/>
        <item x="38"/>
        <item x="53"/>
        <item x="80"/>
        <item x="125"/>
        <item x="43"/>
        <item x="95"/>
        <item x="98"/>
        <item x="108"/>
        <item x="124"/>
        <item x="25"/>
        <item x="105"/>
        <item x="91"/>
        <item x="87"/>
        <item x="37"/>
        <item x="103"/>
        <item x="116"/>
        <item x="3"/>
        <item x="62"/>
        <item x="45"/>
        <item x="107"/>
        <item x="109"/>
        <item x="89"/>
        <item x="6"/>
        <item x="24"/>
        <item x="67"/>
        <item x="94"/>
        <item x="60"/>
        <item x="55"/>
        <item x="30"/>
        <item x="32"/>
        <item x="42"/>
        <item x="33"/>
        <item x="117"/>
        <item x="34"/>
        <item x="12"/>
        <item x="15"/>
        <item x="76"/>
        <item x="81"/>
        <item x="40"/>
        <item x="102"/>
        <item x="84"/>
        <item x="39"/>
        <item x="22"/>
        <item x="50"/>
        <item x="69"/>
        <item x="79"/>
        <item x="28"/>
        <item x="77"/>
        <item x="29"/>
        <item x="58"/>
        <item x="99"/>
        <item x="56"/>
        <item x="78"/>
        <item x="85"/>
        <item x="104"/>
        <item x="110"/>
        <item x="49"/>
        <item x="74"/>
        <item x="86"/>
        <item x="47"/>
        <item x="46"/>
        <item x="51"/>
        <item x="1"/>
        <item x="65"/>
        <item x="122"/>
        <item x="83"/>
        <item x="113"/>
        <item x="36"/>
        <item x="119"/>
        <item x="23"/>
        <item x="61"/>
        <item x="48"/>
        <item x="111"/>
        <item x="123"/>
        <item x="68"/>
        <item x="13"/>
        <item x="44"/>
        <item x="70"/>
        <item x="2"/>
        <item x="21"/>
        <item x="97"/>
        <item x="17"/>
        <item x="20"/>
        <item x="73"/>
        <item x="0"/>
        <item x="52"/>
        <item x="72"/>
        <item x="35"/>
        <item x="41"/>
        <item x="26"/>
        <item x="114"/>
        <item x="31"/>
        <item x="10"/>
        <item x="19"/>
        <item x="11"/>
        <item x="92"/>
        <item x="106"/>
        <item x="100"/>
        <item x="14"/>
        <item x="88"/>
        <item x="9"/>
        <item x="118"/>
        <item x="18"/>
        <item x="126"/>
        <item x="112"/>
        <item x="7"/>
        <item x="57"/>
        <item x="5"/>
        <item x="93"/>
        <item x="71"/>
        <item x="54"/>
        <item x="75"/>
        <item x="16"/>
        <item x="96"/>
        <item x="64"/>
        <item x="121"/>
        <item x="8"/>
        <item x="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/>
    <pivotField dataField="1" compact="0" outline="0" showAll="0" defaultSubtotal="0"/>
    <pivotField dataField="1" compact="0" outline="0" showAll="0"/>
    <pivotField dataField="1" compact="0" outline="0" showAll="0"/>
    <pivotField compact="0" outline="0" showAll="0" defaultSubtotal="0"/>
  </pivotFields>
  <rowFields count="2">
    <field x="0"/>
    <field x="1"/>
  </rowFields>
  <rowItems count="41">
    <i>
      <x/>
    </i>
    <i>
      <x v="1"/>
    </i>
    <i>
      <x v="2"/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  <x v="2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Budget Estimates for " fld="8" baseField="0" baseItem="0"/>
    <dataField name=" Total &#10;expenditure &#10; Upto (31.1.2019)" fld="9" baseField="0" baseItem="0"/>
    <dataField name="Revised Budget " fld="10" baseField="0" baseItem="0"/>
    <dataField name="Budget &#10;Provison   &#10; 2019-20" fld="11" baseField="0" baseItem="0"/>
  </dataFields>
  <formats count="10">
    <format dxfId="186">
      <pivotArea dataOnly="0" labelOnly="1"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187">
      <pivotArea field="4" type="button" dataOnly="0" labelOnly="1" outline="0"/>
    </format>
    <format dxfId="18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89">
      <pivotArea type="all" dataOnly="0" outline="0" fieldPosition="0"/>
    </format>
    <format dxfId="190">
      <pivotArea field="4" grandRow="1" outline="0" collapsedLevelsAreSubtotals="1">
        <references count="1">
          <reference field="4294967294" count="1" selected="0">
            <x v="1"/>
          </reference>
        </references>
      </pivotArea>
    </format>
    <format dxfId="191">
      <pivotArea field="4" grandRow="1" outline="0" collapsedLevelsAreSubtotals="1">
        <references count="1">
          <reference field="4294967294" count="2" selected="0">
            <x v="2"/>
            <x v="3"/>
          </reference>
        </references>
      </pivotArea>
    </format>
    <format dxfId="192">
      <pivotArea field="6" type="button" dataOnly="0" labelOnly="1" outline="0"/>
    </format>
    <format dxfId="193">
      <pivotArea field="7" type="button" dataOnly="0" labelOnly="1" outline="0"/>
    </format>
    <format dxfId="19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95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1"/>
  <sheetViews>
    <sheetView topLeftCell="C1" workbookViewId="0">
      <selection activeCell="F15" sqref="F15"/>
    </sheetView>
  </sheetViews>
  <sheetFormatPr defaultColWidth="9.140625" defaultRowHeight="15"/>
  <cols>
    <col min="1" max="1" width="24.28515625" style="58" hidden="1" customWidth="1"/>
    <col min="2" max="2" width="22.28515625" style="58" hidden="1" customWidth="1"/>
    <col min="3" max="3" width="10.5703125" style="58" bestFit="1" customWidth="1"/>
    <col min="4" max="4" width="34.140625" style="58" bestFit="1" customWidth="1"/>
    <col min="5" max="5" width="5.5703125" style="58" bestFit="1" customWidth="1"/>
    <col min="6" max="6" width="13.7109375" style="58" customWidth="1"/>
    <col min="7" max="7" width="8.28515625" style="58" bestFit="1" customWidth="1"/>
    <col min="8" max="8" width="38.42578125" style="58" bestFit="1" customWidth="1"/>
    <col min="9" max="9" width="13" style="58" bestFit="1" customWidth="1"/>
    <col min="10" max="12" width="13.42578125" style="58" bestFit="1" customWidth="1"/>
    <col min="13" max="13" width="10.42578125" style="58" bestFit="1" customWidth="1"/>
    <col min="14" max="14" width="9.5703125" style="58" bestFit="1" customWidth="1"/>
    <col min="15" max="16384" width="9.140625" style="58"/>
  </cols>
  <sheetData>
    <row r="1" spans="1:12">
      <c r="C1" s="148" t="s">
        <v>0</v>
      </c>
      <c r="D1" s="148"/>
      <c r="E1" s="148"/>
      <c r="F1" s="148"/>
      <c r="G1" s="148"/>
      <c r="H1" s="148"/>
      <c r="I1" s="148"/>
      <c r="J1" s="148"/>
      <c r="K1" s="148"/>
      <c r="L1" s="148"/>
    </row>
    <row r="2" spans="1:12">
      <c r="C2" s="148" t="s">
        <v>1</v>
      </c>
      <c r="D2" s="148"/>
      <c r="E2" s="148"/>
      <c r="F2" s="148"/>
      <c r="G2" s="148"/>
      <c r="H2" s="148"/>
      <c r="I2" s="148"/>
      <c r="J2" s="148"/>
      <c r="K2" s="148"/>
      <c r="L2" s="148"/>
    </row>
    <row r="3" spans="1:12">
      <c r="C3" s="148" t="s">
        <v>2</v>
      </c>
      <c r="D3" s="148"/>
      <c r="E3" s="148"/>
      <c r="F3" s="148"/>
      <c r="G3" s="148"/>
      <c r="H3" s="148"/>
      <c r="I3" s="148"/>
      <c r="J3" s="148"/>
      <c r="K3" s="148" t="s">
        <v>3</v>
      </c>
      <c r="L3" s="148"/>
    </row>
    <row r="4" spans="1:12" ht="39">
      <c r="A4" s="50" t="s">
        <v>2075</v>
      </c>
      <c r="B4" s="50" t="s">
        <v>2076</v>
      </c>
      <c r="C4" s="67" t="s">
        <v>4</v>
      </c>
      <c r="D4" s="67" t="s">
        <v>5</v>
      </c>
      <c r="E4" s="67" t="s">
        <v>1868</v>
      </c>
      <c r="F4" s="67" t="s">
        <v>2044</v>
      </c>
      <c r="G4" s="67" t="s">
        <v>2045</v>
      </c>
      <c r="H4" s="67" t="s">
        <v>2046</v>
      </c>
      <c r="I4" s="67" t="s">
        <v>6</v>
      </c>
      <c r="J4" s="67" t="s">
        <v>7</v>
      </c>
      <c r="K4" s="67" t="s">
        <v>8</v>
      </c>
      <c r="L4" s="68" t="s">
        <v>9</v>
      </c>
    </row>
    <row r="5" spans="1:12">
      <c r="A5" s="43" t="str">
        <f>CONCATENATE(E5," : ",F5)</f>
        <v>R01 : Academic Fee</v>
      </c>
      <c r="B5" s="43" t="str">
        <f>CONCATENATE(G5," : ",H5)</f>
        <v>R01001 : Tution Fees</v>
      </c>
      <c r="C5" s="69" t="s">
        <v>431</v>
      </c>
      <c r="D5" s="69" t="s">
        <v>432</v>
      </c>
      <c r="E5" s="69" t="s">
        <v>1869</v>
      </c>
      <c r="F5" s="69" t="s">
        <v>2047</v>
      </c>
      <c r="G5" s="69" t="s">
        <v>218</v>
      </c>
      <c r="H5" s="69" t="s">
        <v>1937</v>
      </c>
      <c r="I5" s="70">
        <v>7500000</v>
      </c>
      <c r="J5" s="70">
        <v>0</v>
      </c>
      <c r="K5" s="69">
        <v>500000</v>
      </c>
      <c r="L5" s="69">
        <v>8000000</v>
      </c>
    </row>
    <row r="6" spans="1:12">
      <c r="A6" s="43" t="str">
        <f t="shared" ref="A6:A69" si="0">CONCATENATE(E6," : ",F6)</f>
        <v>R01 : Academic Fee</v>
      </c>
      <c r="B6" s="43" t="str">
        <f t="shared" ref="B6:B69" si="1">CONCATENATE(G6," : ",H6)</f>
        <v>R01001 : Tution Fees</v>
      </c>
      <c r="C6" s="71" t="s">
        <v>244</v>
      </c>
      <c r="D6" s="71" t="s">
        <v>245</v>
      </c>
      <c r="E6" s="69" t="s">
        <v>1869</v>
      </c>
      <c r="F6" s="69" t="s">
        <v>2047</v>
      </c>
      <c r="G6" s="69" t="s">
        <v>218</v>
      </c>
      <c r="H6" s="72" t="s">
        <v>1937</v>
      </c>
      <c r="I6" s="71">
        <v>2500000</v>
      </c>
      <c r="J6" s="71">
        <v>0</v>
      </c>
      <c r="K6" s="71">
        <v>10000</v>
      </c>
      <c r="L6" s="73">
        <v>2500000</v>
      </c>
    </row>
    <row r="7" spans="1:12" ht="16.149999999999999" customHeight="1">
      <c r="A7" s="43" t="str">
        <f t="shared" si="0"/>
        <v>R01 : Academic Fee</v>
      </c>
      <c r="B7" s="43" t="str">
        <f t="shared" si="1"/>
        <v>R01001 : Tution Fees</v>
      </c>
      <c r="C7" s="126" t="s">
        <v>2074</v>
      </c>
      <c r="D7" s="72" t="s">
        <v>626</v>
      </c>
      <c r="E7" s="69" t="s">
        <v>1869</v>
      </c>
      <c r="F7" s="69" t="s">
        <v>2047</v>
      </c>
      <c r="G7" s="74" t="s">
        <v>218</v>
      </c>
      <c r="H7" s="72" t="s">
        <v>1937</v>
      </c>
      <c r="I7" s="75">
        <v>0</v>
      </c>
      <c r="J7" s="74">
        <v>0</v>
      </c>
      <c r="K7" s="74">
        <v>0</v>
      </c>
      <c r="L7" s="69">
        <v>12500000</v>
      </c>
    </row>
    <row r="8" spans="1:12">
      <c r="A8" s="43" t="str">
        <f t="shared" si="0"/>
        <v>R01 : Academic Fee</v>
      </c>
      <c r="B8" s="43" t="str">
        <f t="shared" si="1"/>
        <v>R01001 : Tution Fees</v>
      </c>
      <c r="C8" s="72" t="s">
        <v>647</v>
      </c>
      <c r="D8" s="72" t="s">
        <v>648</v>
      </c>
      <c r="E8" s="69" t="s">
        <v>1869</v>
      </c>
      <c r="F8" s="69" t="s">
        <v>2047</v>
      </c>
      <c r="G8" s="74" t="s">
        <v>218</v>
      </c>
      <c r="H8" s="72" t="s">
        <v>1937</v>
      </c>
      <c r="I8" s="75">
        <v>0</v>
      </c>
      <c r="J8" s="76">
        <v>3222700</v>
      </c>
      <c r="K8" s="76">
        <v>3500000</v>
      </c>
      <c r="L8" s="76">
        <v>3500000</v>
      </c>
    </row>
    <row r="9" spans="1:12">
      <c r="A9" s="43" t="str">
        <f t="shared" si="0"/>
        <v>R01 : Academic Fee</v>
      </c>
      <c r="B9" s="43" t="str">
        <f t="shared" si="1"/>
        <v>R01001 : Tution Fees</v>
      </c>
      <c r="C9" s="74" t="s">
        <v>2041</v>
      </c>
      <c r="D9" s="74" t="s">
        <v>627</v>
      </c>
      <c r="E9" s="69" t="s">
        <v>1869</v>
      </c>
      <c r="F9" s="69" t="s">
        <v>2047</v>
      </c>
      <c r="G9" s="74" t="s">
        <v>218</v>
      </c>
      <c r="H9" s="72" t="s">
        <v>1937</v>
      </c>
      <c r="I9" s="75">
        <v>0</v>
      </c>
      <c r="J9" s="74">
        <v>0</v>
      </c>
      <c r="K9" s="74">
        <v>0</v>
      </c>
      <c r="L9" s="69">
        <v>6000000</v>
      </c>
    </row>
    <row r="10" spans="1:12">
      <c r="A10" s="43" t="str">
        <f t="shared" si="0"/>
        <v>R01 : Academic Fee</v>
      </c>
      <c r="B10" s="43" t="str">
        <f t="shared" si="1"/>
        <v>R01001 : Tution Fees</v>
      </c>
      <c r="C10" s="72" t="s">
        <v>628</v>
      </c>
      <c r="D10" s="72" t="s">
        <v>629</v>
      </c>
      <c r="E10" s="69" t="s">
        <v>1869</v>
      </c>
      <c r="F10" s="69" t="s">
        <v>2047</v>
      </c>
      <c r="G10" s="72" t="s">
        <v>218</v>
      </c>
      <c r="H10" s="72" t="s">
        <v>1937</v>
      </c>
      <c r="I10" s="77">
        <v>4800000</v>
      </c>
      <c r="J10" s="75">
        <v>265500</v>
      </c>
      <c r="K10" s="71">
        <v>300000</v>
      </c>
      <c r="L10" s="69">
        <v>300000</v>
      </c>
    </row>
    <row r="11" spans="1:12">
      <c r="A11" s="43" t="str">
        <f t="shared" si="0"/>
        <v>R01 : Academic Fee</v>
      </c>
      <c r="B11" s="43" t="str">
        <f t="shared" si="1"/>
        <v>R01001 : Tution Fees</v>
      </c>
      <c r="C11" s="72" t="s">
        <v>630</v>
      </c>
      <c r="D11" s="72" t="s">
        <v>631</v>
      </c>
      <c r="E11" s="69" t="s">
        <v>1869</v>
      </c>
      <c r="F11" s="69" t="s">
        <v>2047</v>
      </c>
      <c r="G11" s="72" t="s">
        <v>218</v>
      </c>
      <c r="H11" s="72" t="s">
        <v>1937</v>
      </c>
      <c r="I11" s="77">
        <v>4800000</v>
      </c>
      <c r="J11" s="75">
        <v>477750</v>
      </c>
      <c r="K11" s="71">
        <v>600000</v>
      </c>
      <c r="L11" s="69">
        <v>500000</v>
      </c>
    </row>
    <row r="12" spans="1:12">
      <c r="A12" s="43" t="str">
        <f t="shared" si="0"/>
        <v>R01 : Academic Fee</v>
      </c>
      <c r="B12" s="43" t="str">
        <f t="shared" si="1"/>
        <v>R01001 : Tution Fees</v>
      </c>
      <c r="C12" s="72" t="s">
        <v>632</v>
      </c>
      <c r="D12" s="72" t="s">
        <v>633</v>
      </c>
      <c r="E12" s="69" t="s">
        <v>1869</v>
      </c>
      <c r="F12" s="69" t="s">
        <v>2047</v>
      </c>
      <c r="G12" s="72" t="s">
        <v>218</v>
      </c>
      <c r="H12" s="72" t="s">
        <v>1937</v>
      </c>
      <c r="I12" s="77">
        <v>40000</v>
      </c>
      <c r="J12" s="75">
        <v>25000</v>
      </c>
      <c r="K12" s="71">
        <v>40000</v>
      </c>
      <c r="L12" s="71">
        <v>40000</v>
      </c>
    </row>
    <row r="13" spans="1:12">
      <c r="A13" s="43" t="str">
        <f t="shared" si="0"/>
        <v>R01 : Academic Fee</v>
      </c>
      <c r="B13" s="43" t="str">
        <f t="shared" si="1"/>
        <v>R01001 : Tution Fees</v>
      </c>
      <c r="C13" s="72" t="s">
        <v>634</v>
      </c>
      <c r="D13" s="74" t="s">
        <v>635</v>
      </c>
      <c r="E13" s="69" t="s">
        <v>1869</v>
      </c>
      <c r="F13" s="69" t="s">
        <v>2047</v>
      </c>
      <c r="G13" s="72" t="s">
        <v>218</v>
      </c>
      <c r="H13" s="72" t="s">
        <v>1937</v>
      </c>
      <c r="I13" s="75">
        <v>1500000</v>
      </c>
      <c r="J13" s="71">
        <v>1244850</v>
      </c>
      <c r="K13" s="71">
        <v>1500000</v>
      </c>
      <c r="L13" s="71">
        <v>1500000</v>
      </c>
    </row>
    <row r="14" spans="1:12">
      <c r="A14" s="43" t="str">
        <f t="shared" si="0"/>
        <v>R01 : Academic Fee</v>
      </c>
      <c r="B14" s="43" t="str">
        <f t="shared" si="1"/>
        <v xml:space="preserve">R01006 : NSS Fees </v>
      </c>
      <c r="C14" s="72" t="s">
        <v>176</v>
      </c>
      <c r="D14" s="72" t="s">
        <v>178</v>
      </c>
      <c r="E14" s="69" t="s">
        <v>1869</v>
      </c>
      <c r="F14" s="69" t="s">
        <v>2047</v>
      </c>
      <c r="G14" s="72" t="s">
        <v>177</v>
      </c>
      <c r="H14" s="72" t="s">
        <v>178</v>
      </c>
      <c r="I14" s="76">
        <v>6000000</v>
      </c>
      <c r="J14" s="76">
        <v>2400000</v>
      </c>
      <c r="K14" s="76">
        <v>2400000</v>
      </c>
      <c r="L14" s="70">
        <v>6000000</v>
      </c>
    </row>
    <row r="15" spans="1:12">
      <c r="A15" s="43" t="str">
        <f t="shared" si="0"/>
        <v>R01 : Academic Fee</v>
      </c>
      <c r="B15" s="43" t="str">
        <f t="shared" si="1"/>
        <v>R01002 : Registration Fee</v>
      </c>
      <c r="C15" s="72" t="s">
        <v>191</v>
      </c>
      <c r="D15" s="74" t="s">
        <v>192</v>
      </c>
      <c r="E15" s="69" t="s">
        <v>1869</v>
      </c>
      <c r="F15" s="69" t="s">
        <v>2047</v>
      </c>
      <c r="G15" s="72" t="s">
        <v>1879</v>
      </c>
      <c r="H15" s="127" t="s">
        <v>2072</v>
      </c>
      <c r="I15" s="77">
        <v>94930000</v>
      </c>
      <c r="J15" s="74">
        <v>0</v>
      </c>
      <c r="K15" s="73">
        <v>100000</v>
      </c>
      <c r="L15" s="69">
        <v>70000000</v>
      </c>
    </row>
    <row r="16" spans="1:12">
      <c r="A16" s="43" t="str">
        <f t="shared" si="0"/>
        <v>R01 : Academic Fee</v>
      </c>
      <c r="B16" s="43" t="str">
        <f t="shared" si="1"/>
        <v>R01007 : Admission Re-registration Fee</v>
      </c>
      <c r="C16" s="72" t="s">
        <v>193</v>
      </c>
      <c r="D16" s="72" t="s">
        <v>194</v>
      </c>
      <c r="E16" s="69" t="s">
        <v>1869</v>
      </c>
      <c r="F16" s="69" t="s">
        <v>2047</v>
      </c>
      <c r="G16" s="72" t="s">
        <v>1859</v>
      </c>
      <c r="H16" s="128" t="s">
        <v>2073</v>
      </c>
      <c r="I16" s="77">
        <v>9490000</v>
      </c>
      <c r="J16" s="76">
        <v>0</v>
      </c>
      <c r="K16" s="73">
        <v>100000</v>
      </c>
      <c r="L16" s="69">
        <v>100000</v>
      </c>
    </row>
    <row r="17" spans="1:12">
      <c r="A17" s="43" t="str">
        <f t="shared" si="0"/>
        <v>R01 : Academic Fee</v>
      </c>
      <c r="B17" s="43" t="str">
        <f t="shared" si="1"/>
        <v>R01072 : E- SERVICES</v>
      </c>
      <c r="C17" s="72" t="s">
        <v>2040</v>
      </c>
      <c r="D17" s="72" t="s">
        <v>1860</v>
      </c>
      <c r="E17" s="69" t="s">
        <v>1869</v>
      </c>
      <c r="F17" s="69" t="s">
        <v>2047</v>
      </c>
      <c r="G17" s="72" t="s">
        <v>1946</v>
      </c>
      <c r="H17" s="72" t="s">
        <v>1942</v>
      </c>
      <c r="I17" s="72">
        <v>0</v>
      </c>
      <c r="J17" s="76">
        <v>0</v>
      </c>
      <c r="K17" s="76">
        <v>0</v>
      </c>
      <c r="L17" s="70">
        <v>35000000</v>
      </c>
    </row>
    <row r="18" spans="1:12">
      <c r="A18" s="43" t="str">
        <f t="shared" si="0"/>
        <v>R01 : Academic Fee</v>
      </c>
      <c r="B18" s="43" t="str">
        <f t="shared" si="1"/>
        <v>R01001 : Tution Fees</v>
      </c>
      <c r="C18" s="74" t="s">
        <v>2039</v>
      </c>
      <c r="D18" s="69" t="s">
        <v>423</v>
      </c>
      <c r="E18" s="69" t="s">
        <v>1869</v>
      </c>
      <c r="F18" s="69" t="s">
        <v>2047</v>
      </c>
      <c r="G18" s="69" t="s">
        <v>218</v>
      </c>
      <c r="H18" s="72" t="s">
        <v>1937</v>
      </c>
      <c r="I18" s="69">
        <v>0</v>
      </c>
      <c r="J18" s="76">
        <v>0</v>
      </c>
      <c r="K18" s="76">
        <v>0</v>
      </c>
      <c r="L18" s="73">
        <v>280000</v>
      </c>
    </row>
    <row r="19" spans="1:12">
      <c r="A19" s="43" t="str">
        <f t="shared" si="0"/>
        <v>R01 : Academic Fee</v>
      </c>
      <c r="B19" s="43" t="str">
        <f t="shared" si="1"/>
        <v>R01001 : Tution Fees</v>
      </c>
      <c r="C19" s="74" t="s">
        <v>2038</v>
      </c>
      <c r="D19" s="69" t="s">
        <v>424</v>
      </c>
      <c r="E19" s="69" t="s">
        <v>1869</v>
      </c>
      <c r="F19" s="69" t="s">
        <v>2047</v>
      </c>
      <c r="G19" s="69" t="s">
        <v>218</v>
      </c>
      <c r="H19" s="72" t="s">
        <v>1937</v>
      </c>
      <c r="I19" s="69">
        <v>0</v>
      </c>
      <c r="J19" s="76">
        <v>0</v>
      </c>
      <c r="K19" s="76">
        <v>0</v>
      </c>
      <c r="L19" s="73">
        <v>280000</v>
      </c>
    </row>
    <row r="20" spans="1:12">
      <c r="A20" s="43" t="str">
        <f t="shared" si="0"/>
        <v>R01 : Academic Fee</v>
      </c>
      <c r="B20" s="43" t="str">
        <f t="shared" si="1"/>
        <v>R01001 : Tution Fees</v>
      </c>
      <c r="C20" s="74" t="s">
        <v>2036</v>
      </c>
      <c r="D20" s="69" t="s">
        <v>425</v>
      </c>
      <c r="E20" s="69" t="s">
        <v>1869</v>
      </c>
      <c r="F20" s="69" t="s">
        <v>2047</v>
      </c>
      <c r="G20" s="69" t="s">
        <v>218</v>
      </c>
      <c r="H20" s="72" t="s">
        <v>1937</v>
      </c>
      <c r="I20" s="69">
        <v>0</v>
      </c>
      <c r="J20" s="76">
        <v>0</v>
      </c>
      <c r="K20" s="76">
        <v>0</v>
      </c>
      <c r="L20" s="73">
        <v>280000</v>
      </c>
    </row>
    <row r="21" spans="1:12" ht="26.25">
      <c r="A21" s="43" t="str">
        <f t="shared" si="0"/>
        <v>R01 : Academic Fee</v>
      </c>
      <c r="B21" s="43" t="str">
        <f t="shared" si="1"/>
        <v>R01001 : Tution Fees</v>
      </c>
      <c r="C21" s="74" t="s">
        <v>2037</v>
      </c>
      <c r="D21" s="69" t="s">
        <v>426</v>
      </c>
      <c r="E21" s="69" t="s">
        <v>1869</v>
      </c>
      <c r="F21" s="69" t="s">
        <v>2047</v>
      </c>
      <c r="G21" s="69" t="s">
        <v>218</v>
      </c>
      <c r="H21" s="72" t="s">
        <v>1937</v>
      </c>
      <c r="I21" s="72">
        <v>0</v>
      </c>
      <c r="J21" s="76">
        <v>0</v>
      </c>
      <c r="K21" s="76">
        <v>0</v>
      </c>
      <c r="L21" s="73">
        <v>1750000</v>
      </c>
    </row>
    <row r="22" spans="1:12">
      <c r="A22" s="43" t="str">
        <f t="shared" si="0"/>
        <v>R01 : Academic Fee</v>
      </c>
      <c r="B22" s="43" t="str">
        <f t="shared" si="1"/>
        <v>R01001 : Tution Fees</v>
      </c>
      <c r="C22" s="72" t="s">
        <v>570</v>
      </c>
      <c r="D22" s="72" t="s">
        <v>571</v>
      </c>
      <c r="E22" s="69" t="s">
        <v>1869</v>
      </c>
      <c r="F22" s="69" t="s">
        <v>2047</v>
      </c>
      <c r="G22" s="72" t="s">
        <v>218</v>
      </c>
      <c r="H22" s="72" t="s">
        <v>1937</v>
      </c>
      <c r="I22" s="77">
        <v>7000000</v>
      </c>
      <c r="J22" s="75">
        <v>6592000</v>
      </c>
      <c r="K22" s="77">
        <v>7000000</v>
      </c>
      <c r="L22" s="77">
        <v>7000000</v>
      </c>
    </row>
    <row r="23" spans="1:12">
      <c r="A23" s="43" t="str">
        <f t="shared" si="0"/>
        <v>R01 : Academic Fee</v>
      </c>
      <c r="B23" s="43" t="str">
        <f t="shared" si="1"/>
        <v>R01001 : Tution Fees</v>
      </c>
      <c r="C23" s="72" t="s">
        <v>582</v>
      </c>
      <c r="D23" s="72" t="s">
        <v>583</v>
      </c>
      <c r="E23" s="69" t="s">
        <v>1869</v>
      </c>
      <c r="F23" s="69" t="s">
        <v>2047</v>
      </c>
      <c r="G23" s="72" t="s">
        <v>218</v>
      </c>
      <c r="H23" s="72" t="s">
        <v>1937</v>
      </c>
      <c r="I23" s="76">
        <v>1800000</v>
      </c>
      <c r="J23" s="76">
        <v>0</v>
      </c>
      <c r="K23" s="76">
        <v>100000</v>
      </c>
      <c r="L23" s="76">
        <v>100000</v>
      </c>
    </row>
    <row r="24" spans="1:12">
      <c r="A24" s="43" t="str">
        <f t="shared" si="0"/>
        <v>R01 : Academic Fee</v>
      </c>
      <c r="B24" s="43" t="str">
        <f t="shared" si="1"/>
        <v>R01001 : Tution Fees</v>
      </c>
      <c r="C24" s="78" t="s">
        <v>584</v>
      </c>
      <c r="D24" s="78" t="s">
        <v>585</v>
      </c>
      <c r="E24" s="69" t="s">
        <v>1869</v>
      </c>
      <c r="F24" s="69" t="s">
        <v>2047</v>
      </c>
      <c r="G24" s="72" t="s">
        <v>218</v>
      </c>
      <c r="H24" s="72" t="s">
        <v>1937</v>
      </c>
      <c r="I24" s="76">
        <v>7000000</v>
      </c>
      <c r="J24" s="76">
        <v>6232000</v>
      </c>
      <c r="K24" s="76">
        <v>6500000</v>
      </c>
      <c r="L24" s="76">
        <v>6500000</v>
      </c>
    </row>
    <row r="25" spans="1:12">
      <c r="A25" s="43" t="str">
        <f t="shared" si="0"/>
        <v>R01 : Academic Fee</v>
      </c>
      <c r="B25" s="43" t="str">
        <f t="shared" si="1"/>
        <v>R01001 : Tution Fees</v>
      </c>
      <c r="C25" s="72" t="s">
        <v>592</v>
      </c>
      <c r="D25" s="72" t="s">
        <v>593</v>
      </c>
      <c r="E25" s="69" t="s">
        <v>1869</v>
      </c>
      <c r="F25" s="69" t="s">
        <v>2047</v>
      </c>
      <c r="G25" s="72" t="s">
        <v>218</v>
      </c>
      <c r="H25" s="72" t="s">
        <v>1937</v>
      </c>
      <c r="I25" s="77">
        <v>1340000</v>
      </c>
      <c r="J25" s="75">
        <v>1145000</v>
      </c>
      <c r="K25" s="71">
        <v>1500000</v>
      </c>
      <c r="L25" s="71">
        <v>1500000</v>
      </c>
    </row>
    <row r="26" spans="1:12">
      <c r="A26" s="43" t="str">
        <f t="shared" si="0"/>
        <v>R01 : Academic Fee</v>
      </c>
      <c r="B26" s="43" t="str">
        <f t="shared" si="1"/>
        <v>R01001 : Tution Fees</v>
      </c>
      <c r="C26" s="72" t="s">
        <v>608</v>
      </c>
      <c r="D26" s="72" t="s">
        <v>609</v>
      </c>
      <c r="E26" s="69" t="s">
        <v>1869</v>
      </c>
      <c r="F26" s="69" t="s">
        <v>2047</v>
      </c>
      <c r="G26" s="72" t="s">
        <v>218</v>
      </c>
      <c r="H26" s="72" t="s">
        <v>1937</v>
      </c>
      <c r="I26" s="76">
        <v>2050000</v>
      </c>
      <c r="J26" s="76">
        <v>288100</v>
      </c>
      <c r="K26" s="76">
        <v>500000</v>
      </c>
      <c r="L26" s="76">
        <v>500000</v>
      </c>
    </row>
    <row r="27" spans="1:12">
      <c r="A27" s="43" t="str">
        <f t="shared" si="0"/>
        <v>R01 : Academic Fee</v>
      </c>
      <c r="B27" s="43" t="str">
        <f t="shared" si="1"/>
        <v>R01001 : Tution Fees</v>
      </c>
      <c r="C27" s="69" t="s">
        <v>453</v>
      </c>
      <c r="D27" s="69" t="s">
        <v>454</v>
      </c>
      <c r="E27" s="69" t="s">
        <v>1869</v>
      </c>
      <c r="F27" s="69" t="s">
        <v>2047</v>
      </c>
      <c r="G27" s="69" t="s">
        <v>218</v>
      </c>
      <c r="H27" s="69" t="s">
        <v>1937</v>
      </c>
      <c r="I27" s="70">
        <v>10000</v>
      </c>
      <c r="J27" s="70">
        <v>0</v>
      </c>
      <c r="K27" s="69">
        <v>0</v>
      </c>
      <c r="L27" s="69">
        <v>10000000</v>
      </c>
    </row>
    <row r="28" spans="1:12" ht="26.25">
      <c r="A28" s="43" t="str">
        <f t="shared" si="0"/>
        <v>R01 : Academic Fee</v>
      </c>
      <c r="B28" s="43" t="str">
        <f t="shared" si="1"/>
        <v>R01001 : Tution Fees</v>
      </c>
      <c r="C28" s="74" t="s">
        <v>495</v>
      </c>
      <c r="D28" s="72" t="s">
        <v>496</v>
      </c>
      <c r="E28" s="69" t="s">
        <v>1869</v>
      </c>
      <c r="F28" s="69" t="s">
        <v>2047</v>
      </c>
      <c r="G28" s="69" t="s">
        <v>218</v>
      </c>
      <c r="H28" s="69" t="s">
        <v>1937</v>
      </c>
      <c r="I28" s="76">
        <v>4000000</v>
      </c>
      <c r="J28" s="76">
        <v>0</v>
      </c>
      <c r="K28" s="76">
        <v>0</v>
      </c>
      <c r="L28" s="70">
        <v>13600000</v>
      </c>
    </row>
    <row r="29" spans="1:12" ht="26.25">
      <c r="A29" s="43" t="str">
        <f t="shared" si="0"/>
        <v>R01 : Academic Fee</v>
      </c>
      <c r="B29" s="43" t="str">
        <f t="shared" si="1"/>
        <v>R01001 : Tution Fees</v>
      </c>
      <c r="C29" s="74" t="s">
        <v>503</v>
      </c>
      <c r="D29" s="72" t="s">
        <v>504</v>
      </c>
      <c r="E29" s="69" t="s">
        <v>1869</v>
      </c>
      <c r="F29" s="69" t="s">
        <v>2047</v>
      </c>
      <c r="G29" s="69" t="s">
        <v>218</v>
      </c>
      <c r="H29" s="69" t="s">
        <v>1937</v>
      </c>
      <c r="I29" s="76">
        <v>0</v>
      </c>
      <c r="J29" s="76">
        <v>95500</v>
      </c>
      <c r="K29" s="76">
        <v>100000</v>
      </c>
      <c r="L29" s="70">
        <v>13000000</v>
      </c>
    </row>
    <row r="30" spans="1:12" ht="26.25">
      <c r="A30" s="43" t="str">
        <f t="shared" si="0"/>
        <v>R01 : Academic Fee</v>
      </c>
      <c r="B30" s="43" t="str">
        <f t="shared" si="1"/>
        <v>R01001 : Tution Fees</v>
      </c>
      <c r="C30" s="69" t="s">
        <v>439</v>
      </c>
      <c r="D30" s="69" t="s">
        <v>440</v>
      </c>
      <c r="E30" s="69" t="s">
        <v>1869</v>
      </c>
      <c r="F30" s="69" t="s">
        <v>2047</v>
      </c>
      <c r="G30" s="69" t="s">
        <v>218</v>
      </c>
      <c r="H30" s="69" t="s">
        <v>1937</v>
      </c>
      <c r="I30" s="70">
        <v>8000000</v>
      </c>
      <c r="J30" s="70">
        <v>1136800</v>
      </c>
      <c r="K30" s="69">
        <v>1300000</v>
      </c>
      <c r="L30" s="69">
        <v>1400000</v>
      </c>
    </row>
    <row r="31" spans="1:12">
      <c r="A31" s="43" t="str">
        <f t="shared" si="0"/>
        <v>R01 : Academic Fee</v>
      </c>
      <c r="B31" s="43" t="str">
        <f t="shared" si="1"/>
        <v>R01001 : Tution Fees</v>
      </c>
      <c r="C31" s="69" t="s">
        <v>443</v>
      </c>
      <c r="D31" s="69" t="s">
        <v>444</v>
      </c>
      <c r="E31" s="69" t="s">
        <v>1869</v>
      </c>
      <c r="F31" s="69" t="s">
        <v>2047</v>
      </c>
      <c r="G31" s="69" t="s">
        <v>218</v>
      </c>
      <c r="H31" s="69" t="s">
        <v>1937</v>
      </c>
      <c r="I31" s="70">
        <v>5000000</v>
      </c>
      <c r="J31" s="70">
        <v>18900</v>
      </c>
      <c r="K31" s="69">
        <v>20000</v>
      </c>
      <c r="L31" s="69">
        <v>100000</v>
      </c>
    </row>
    <row r="32" spans="1:12">
      <c r="A32" s="43" t="str">
        <f t="shared" si="0"/>
        <v>R01 : Academic Fee</v>
      </c>
      <c r="B32" s="43" t="str">
        <f t="shared" si="1"/>
        <v>R01001 : Tution Fees</v>
      </c>
      <c r="C32" s="69" t="s">
        <v>445</v>
      </c>
      <c r="D32" s="69" t="s">
        <v>446</v>
      </c>
      <c r="E32" s="69" t="s">
        <v>1869</v>
      </c>
      <c r="F32" s="69" t="s">
        <v>2047</v>
      </c>
      <c r="G32" s="69" t="s">
        <v>218</v>
      </c>
      <c r="H32" s="69" t="s">
        <v>1937</v>
      </c>
      <c r="I32" s="70">
        <v>15745000</v>
      </c>
      <c r="J32" s="70">
        <v>12969800</v>
      </c>
      <c r="K32" s="69">
        <v>14000000</v>
      </c>
      <c r="L32" s="69">
        <v>20000</v>
      </c>
    </row>
    <row r="33" spans="1:12">
      <c r="A33" s="43" t="str">
        <f t="shared" si="0"/>
        <v>R01 : Academic Fee</v>
      </c>
      <c r="B33" s="43" t="str">
        <f t="shared" si="1"/>
        <v>R01001 : Tution Fees</v>
      </c>
      <c r="C33" s="69" t="s">
        <v>274</v>
      </c>
      <c r="D33" s="69" t="s">
        <v>275</v>
      </c>
      <c r="E33" s="69" t="s">
        <v>1869</v>
      </c>
      <c r="F33" s="69" t="s">
        <v>2047</v>
      </c>
      <c r="G33" s="69" t="s">
        <v>218</v>
      </c>
      <c r="H33" s="69" t="s">
        <v>1937</v>
      </c>
      <c r="I33" s="70">
        <v>2550000</v>
      </c>
      <c r="J33" s="70">
        <v>2674800</v>
      </c>
      <c r="K33" s="69">
        <v>2800000</v>
      </c>
      <c r="L33" s="70">
        <v>3000000</v>
      </c>
    </row>
    <row r="34" spans="1:12">
      <c r="A34" s="43" t="str">
        <f t="shared" si="0"/>
        <v>R01 : Academic Fee</v>
      </c>
      <c r="B34" s="43" t="str">
        <f t="shared" si="1"/>
        <v>R01001 : Tution Fees</v>
      </c>
      <c r="C34" s="69" t="s">
        <v>276</v>
      </c>
      <c r="D34" s="69" t="s">
        <v>277</v>
      </c>
      <c r="E34" s="69" t="s">
        <v>1869</v>
      </c>
      <c r="F34" s="69" t="s">
        <v>2047</v>
      </c>
      <c r="G34" s="69" t="s">
        <v>218</v>
      </c>
      <c r="H34" s="69" t="s">
        <v>1937</v>
      </c>
      <c r="I34" s="70">
        <v>71000000</v>
      </c>
      <c r="J34" s="70">
        <v>5053200</v>
      </c>
      <c r="K34" s="69">
        <v>5200000</v>
      </c>
      <c r="L34" s="70">
        <v>5500000</v>
      </c>
    </row>
    <row r="35" spans="1:12">
      <c r="A35" s="43" t="str">
        <f t="shared" si="0"/>
        <v>R01 : Academic Fee</v>
      </c>
      <c r="B35" s="43" t="str">
        <f t="shared" si="1"/>
        <v>R01001 : Tution Fees</v>
      </c>
      <c r="C35" s="71" t="s">
        <v>278</v>
      </c>
      <c r="D35" s="71" t="s">
        <v>279</v>
      </c>
      <c r="E35" s="69" t="s">
        <v>1869</v>
      </c>
      <c r="F35" s="69" t="s">
        <v>2047</v>
      </c>
      <c r="G35" s="69" t="s">
        <v>218</v>
      </c>
      <c r="H35" s="69" t="s">
        <v>1937</v>
      </c>
      <c r="I35" s="71">
        <v>23400000</v>
      </c>
      <c r="J35" s="71">
        <v>23002800</v>
      </c>
      <c r="K35" s="71">
        <v>23400000</v>
      </c>
      <c r="L35" s="73">
        <v>30000000</v>
      </c>
    </row>
    <row r="36" spans="1:12">
      <c r="A36" s="43" t="str">
        <f t="shared" si="0"/>
        <v>R01 : Academic Fee</v>
      </c>
      <c r="B36" s="43" t="str">
        <f t="shared" si="1"/>
        <v>R01001 : Tution Fees</v>
      </c>
      <c r="C36" s="74" t="s">
        <v>290</v>
      </c>
      <c r="D36" s="74" t="s">
        <v>291</v>
      </c>
      <c r="E36" s="69" t="s">
        <v>1869</v>
      </c>
      <c r="F36" s="69" t="s">
        <v>2047</v>
      </c>
      <c r="G36" s="69" t="s">
        <v>218</v>
      </c>
      <c r="H36" s="69" t="s">
        <v>1937</v>
      </c>
      <c r="I36" s="76">
        <v>17000000</v>
      </c>
      <c r="J36" s="71">
        <v>0</v>
      </c>
      <c r="K36" s="71">
        <v>100000</v>
      </c>
      <c r="L36" s="70">
        <v>1000000</v>
      </c>
    </row>
    <row r="37" spans="1:12">
      <c r="A37" s="43" t="str">
        <f t="shared" si="0"/>
        <v>R01 : Academic Fee</v>
      </c>
      <c r="B37" s="43" t="str">
        <f t="shared" si="1"/>
        <v>R01001 : Tution Fees</v>
      </c>
      <c r="C37" s="69" t="s">
        <v>319</v>
      </c>
      <c r="D37" s="69" t="s">
        <v>320</v>
      </c>
      <c r="E37" s="69" t="s">
        <v>1869</v>
      </c>
      <c r="F37" s="69" t="s">
        <v>2047</v>
      </c>
      <c r="G37" s="69" t="s">
        <v>218</v>
      </c>
      <c r="H37" s="69" t="s">
        <v>1937</v>
      </c>
      <c r="I37" s="70">
        <v>7550000</v>
      </c>
      <c r="J37" s="70">
        <v>8159100</v>
      </c>
      <c r="K37" s="69">
        <v>9000000</v>
      </c>
      <c r="L37" s="70">
        <v>10000000</v>
      </c>
    </row>
    <row r="38" spans="1:12">
      <c r="A38" s="43" t="str">
        <f t="shared" si="0"/>
        <v>R01 : Academic Fee</v>
      </c>
      <c r="B38" s="43" t="str">
        <f t="shared" si="1"/>
        <v>R01001 : Tution Fees</v>
      </c>
      <c r="C38" s="74" t="s">
        <v>369</v>
      </c>
      <c r="D38" s="72" t="s">
        <v>370</v>
      </c>
      <c r="E38" s="69" t="s">
        <v>1869</v>
      </c>
      <c r="F38" s="69" t="s">
        <v>2047</v>
      </c>
      <c r="G38" s="69" t="s">
        <v>218</v>
      </c>
      <c r="H38" s="69" t="s">
        <v>1937</v>
      </c>
      <c r="I38" s="76">
        <v>6300000</v>
      </c>
      <c r="J38" s="76">
        <v>6354000</v>
      </c>
      <c r="K38" s="76">
        <v>6500000</v>
      </c>
      <c r="L38" s="70">
        <v>7500000</v>
      </c>
    </row>
    <row r="39" spans="1:12">
      <c r="A39" s="43" t="str">
        <f t="shared" si="0"/>
        <v>R01 : Academic Fee</v>
      </c>
      <c r="B39" s="43" t="str">
        <f t="shared" si="1"/>
        <v>R01001 : Tution Fees</v>
      </c>
      <c r="C39" s="74" t="s">
        <v>371</v>
      </c>
      <c r="D39" s="72" t="s">
        <v>372</v>
      </c>
      <c r="E39" s="69" t="s">
        <v>1869</v>
      </c>
      <c r="F39" s="69" t="s">
        <v>2047</v>
      </c>
      <c r="G39" s="69" t="s">
        <v>218</v>
      </c>
      <c r="H39" s="69" t="s">
        <v>1937</v>
      </c>
      <c r="I39" s="76">
        <v>5400000</v>
      </c>
      <c r="J39" s="76">
        <v>7428000</v>
      </c>
      <c r="K39" s="76">
        <v>8000000</v>
      </c>
      <c r="L39" s="70">
        <v>9000000</v>
      </c>
    </row>
    <row r="40" spans="1:12">
      <c r="A40" s="43" t="str">
        <f t="shared" si="0"/>
        <v>R01 : Academic Fee</v>
      </c>
      <c r="B40" s="43" t="str">
        <f t="shared" si="1"/>
        <v>R01001 : Tution Fees</v>
      </c>
      <c r="C40" s="74" t="s">
        <v>373</v>
      </c>
      <c r="D40" s="77" t="s">
        <v>374</v>
      </c>
      <c r="E40" s="69" t="s">
        <v>1869</v>
      </c>
      <c r="F40" s="69" t="s">
        <v>2047</v>
      </c>
      <c r="G40" s="69" t="s">
        <v>218</v>
      </c>
      <c r="H40" s="69" t="s">
        <v>1937</v>
      </c>
      <c r="I40" s="76">
        <v>12000000</v>
      </c>
      <c r="J40" s="76">
        <v>17532000</v>
      </c>
      <c r="K40" s="76">
        <v>18000000</v>
      </c>
      <c r="L40" s="70">
        <v>22500000</v>
      </c>
    </row>
    <row r="41" spans="1:12">
      <c r="A41" s="43" t="str">
        <f t="shared" si="0"/>
        <v>R01 : Academic Fee</v>
      </c>
      <c r="B41" s="43" t="str">
        <f t="shared" si="1"/>
        <v>R01001 : Tution Fees</v>
      </c>
      <c r="C41" s="74" t="s">
        <v>385</v>
      </c>
      <c r="D41" s="72" t="s">
        <v>386</v>
      </c>
      <c r="E41" s="69" t="s">
        <v>1869</v>
      </c>
      <c r="F41" s="69" t="s">
        <v>2047</v>
      </c>
      <c r="G41" s="69" t="s">
        <v>218</v>
      </c>
      <c r="H41" s="69" t="s">
        <v>1937</v>
      </c>
      <c r="I41" s="76">
        <v>10000</v>
      </c>
      <c r="J41" s="76">
        <v>0</v>
      </c>
      <c r="K41" s="76">
        <v>0</v>
      </c>
      <c r="L41" s="70">
        <v>110000</v>
      </c>
    </row>
    <row r="42" spans="1:12" ht="26.25">
      <c r="A42" s="43" t="str">
        <f t="shared" si="0"/>
        <v>R01 : Academic Fee</v>
      </c>
      <c r="B42" s="43" t="str">
        <f t="shared" si="1"/>
        <v>R01001 : Tution Fees</v>
      </c>
      <c r="C42" s="71" t="s">
        <v>405</v>
      </c>
      <c r="D42" s="72" t="s">
        <v>406</v>
      </c>
      <c r="E42" s="69" t="s">
        <v>1869</v>
      </c>
      <c r="F42" s="69" t="s">
        <v>2047</v>
      </c>
      <c r="G42" s="69" t="s">
        <v>218</v>
      </c>
      <c r="H42" s="69" t="s">
        <v>1937</v>
      </c>
      <c r="I42" s="76">
        <v>10000</v>
      </c>
      <c r="J42" s="76">
        <v>0</v>
      </c>
      <c r="K42" s="76">
        <v>0</v>
      </c>
      <c r="L42" s="70">
        <v>770000</v>
      </c>
    </row>
    <row r="43" spans="1:12" ht="26.25">
      <c r="A43" s="43" t="str">
        <f t="shared" si="0"/>
        <v>R01 : Academic Fee</v>
      </c>
      <c r="B43" s="43" t="str">
        <f t="shared" si="1"/>
        <v>R01001 : Tution Fees</v>
      </c>
      <c r="C43" s="74" t="s">
        <v>407</v>
      </c>
      <c r="D43" s="72" t="s">
        <v>408</v>
      </c>
      <c r="E43" s="69" t="s">
        <v>1869</v>
      </c>
      <c r="F43" s="69" t="s">
        <v>2047</v>
      </c>
      <c r="G43" s="69" t="s">
        <v>218</v>
      </c>
      <c r="H43" s="69" t="s">
        <v>1937</v>
      </c>
      <c r="I43" s="76">
        <v>31800000</v>
      </c>
      <c r="J43" s="76">
        <v>29754000</v>
      </c>
      <c r="K43" s="76">
        <v>31000000</v>
      </c>
      <c r="L43" s="70">
        <v>40000000</v>
      </c>
    </row>
    <row r="44" spans="1:12">
      <c r="A44" s="43" t="str">
        <f t="shared" si="0"/>
        <v>R01 : Academic Fee</v>
      </c>
      <c r="B44" s="43" t="str">
        <f t="shared" si="1"/>
        <v>R01001 : Tution Fees</v>
      </c>
      <c r="C44" s="74" t="s">
        <v>409</v>
      </c>
      <c r="D44" s="72" t="s">
        <v>410</v>
      </c>
      <c r="E44" s="69" t="s">
        <v>1869</v>
      </c>
      <c r="F44" s="69" t="s">
        <v>2047</v>
      </c>
      <c r="G44" s="69" t="s">
        <v>218</v>
      </c>
      <c r="H44" s="69" t="s">
        <v>1937</v>
      </c>
      <c r="I44" s="76">
        <v>11100000</v>
      </c>
      <c r="J44" s="76">
        <v>43560000</v>
      </c>
      <c r="K44" s="76">
        <v>47000000</v>
      </c>
      <c r="L44" s="70">
        <v>50000000</v>
      </c>
    </row>
    <row r="45" spans="1:12" ht="26.25">
      <c r="A45" s="43" t="str">
        <f t="shared" si="0"/>
        <v>R01 : Academic Fee</v>
      </c>
      <c r="B45" s="43" t="str">
        <f t="shared" si="1"/>
        <v>R01001 : Tution Fees</v>
      </c>
      <c r="C45" s="74" t="s">
        <v>411</v>
      </c>
      <c r="D45" s="72" t="s">
        <v>412</v>
      </c>
      <c r="E45" s="69" t="s">
        <v>1869</v>
      </c>
      <c r="F45" s="69" t="s">
        <v>2047</v>
      </c>
      <c r="G45" s="69" t="s">
        <v>218</v>
      </c>
      <c r="H45" s="69" t="s">
        <v>1937</v>
      </c>
      <c r="I45" s="76">
        <v>250000</v>
      </c>
      <c r="J45" s="76">
        <v>581000</v>
      </c>
      <c r="K45" s="76">
        <v>800000</v>
      </c>
      <c r="L45" s="70">
        <v>1470000</v>
      </c>
    </row>
    <row r="46" spans="1:12">
      <c r="A46" s="43" t="str">
        <f t="shared" si="0"/>
        <v>R01 : Academic Fee</v>
      </c>
      <c r="B46" s="43" t="str">
        <f t="shared" si="1"/>
        <v>R01001 : Tution Fees</v>
      </c>
      <c r="C46" s="69" t="s">
        <v>232</v>
      </c>
      <c r="D46" s="69" t="s">
        <v>233</v>
      </c>
      <c r="E46" s="69" t="s">
        <v>1869</v>
      </c>
      <c r="F46" s="69" t="s">
        <v>2047</v>
      </c>
      <c r="G46" s="69" t="s">
        <v>218</v>
      </c>
      <c r="H46" s="69" t="s">
        <v>1937</v>
      </c>
      <c r="I46" s="70">
        <v>33000000</v>
      </c>
      <c r="J46" s="70">
        <v>23695000</v>
      </c>
      <c r="K46" s="70">
        <v>25000000</v>
      </c>
      <c r="L46" s="73">
        <v>25000000</v>
      </c>
    </row>
    <row r="47" spans="1:12">
      <c r="A47" s="43" t="str">
        <f t="shared" si="0"/>
        <v>R01 : Academic Fee</v>
      </c>
      <c r="B47" s="43" t="str">
        <f t="shared" si="1"/>
        <v>R01001 : Tution Fees</v>
      </c>
      <c r="C47" s="69" t="s">
        <v>258</v>
      </c>
      <c r="D47" s="69" t="s">
        <v>259</v>
      </c>
      <c r="E47" s="69" t="s">
        <v>1869</v>
      </c>
      <c r="F47" s="69" t="s">
        <v>2047</v>
      </c>
      <c r="G47" s="69" t="s">
        <v>218</v>
      </c>
      <c r="H47" s="69" t="s">
        <v>1937</v>
      </c>
      <c r="I47" s="70">
        <v>329100000</v>
      </c>
      <c r="J47" s="70">
        <v>250948325</v>
      </c>
      <c r="K47" s="69">
        <v>270000000</v>
      </c>
      <c r="L47" s="70">
        <v>99000000</v>
      </c>
    </row>
    <row r="48" spans="1:12">
      <c r="A48" s="43" t="str">
        <f t="shared" si="0"/>
        <v>R01 : Academic Fee</v>
      </c>
      <c r="B48" s="43" t="str">
        <f t="shared" si="1"/>
        <v>R01001 : Tution Fees</v>
      </c>
      <c r="C48" s="69" t="s">
        <v>309</v>
      </c>
      <c r="D48" s="69" t="s">
        <v>310</v>
      </c>
      <c r="E48" s="69" t="s">
        <v>1869</v>
      </c>
      <c r="F48" s="69" t="s">
        <v>2047</v>
      </c>
      <c r="G48" s="69" t="s">
        <v>218</v>
      </c>
      <c r="H48" s="69" t="s">
        <v>1937</v>
      </c>
      <c r="I48" s="70">
        <v>134650000</v>
      </c>
      <c r="J48" s="70">
        <v>72110475</v>
      </c>
      <c r="K48" s="69">
        <v>75000000</v>
      </c>
      <c r="L48" s="70">
        <v>75000000</v>
      </c>
    </row>
    <row r="49" spans="1:12">
      <c r="A49" s="43" t="str">
        <f t="shared" si="0"/>
        <v>R01 : Academic Fee</v>
      </c>
      <c r="B49" s="43" t="str">
        <f t="shared" si="1"/>
        <v>R01001 : Tution Fees</v>
      </c>
      <c r="C49" s="69" t="s">
        <v>2035</v>
      </c>
      <c r="D49" s="72" t="s">
        <v>427</v>
      </c>
      <c r="E49" s="69" t="s">
        <v>1869</v>
      </c>
      <c r="F49" s="69" t="s">
        <v>2047</v>
      </c>
      <c r="G49" s="69" t="s">
        <v>218</v>
      </c>
      <c r="H49" s="69" t="s">
        <v>1937</v>
      </c>
      <c r="I49" s="72">
        <v>0</v>
      </c>
      <c r="J49" s="76">
        <v>48100</v>
      </c>
      <c r="K49" s="76">
        <v>100000</v>
      </c>
      <c r="L49" s="70">
        <v>0</v>
      </c>
    </row>
    <row r="50" spans="1:12">
      <c r="A50" s="43" t="str">
        <f t="shared" si="0"/>
        <v>R01 : Academic Fee</v>
      </c>
      <c r="B50" s="43" t="str">
        <f t="shared" si="1"/>
        <v>R01001 : Tution Fees</v>
      </c>
      <c r="C50" s="69" t="s">
        <v>274</v>
      </c>
      <c r="D50" s="74" t="s">
        <v>428</v>
      </c>
      <c r="E50" s="69" t="s">
        <v>1869</v>
      </c>
      <c r="F50" s="69" t="s">
        <v>2047</v>
      </c>
      <c r="G50" s="69" t="s">
        <v>218</v>
      </c>
      <c r="H50" s="69" t="s">
        <v>1937</v>
      </c>
      <c r="I50" s="72">
        <v>0</v>
      </c>
      <c r="J50" s="74">
        <v>29600</v>
      </c>
      <c r="K50" s="76">
        <v>50000</v>
      </c>
      <c r="L50" s="70">
        <v>0</v>
      </c>
    </row>
    <row r="51" spans="1:12">
      <c r="A51" s="43" t="str">
        <f t="shared" si="0"/>
        <v>R01 : Academic Fee</v>
      </c>
      <c r="B51" s="43" t="str">
        <f t="shared" si="1"/>
        <v>R01001 : Tution Fees</v>
      </c>
      <c r="C51" s="69" t="s">
        <v>217</v>
      </c>
      <c r="D51" s="69" t="s">
        <v>219</v>
      </c>
      <c r="E51" s="69" t="s">
        <v>1869</v>
      </c>
      <c r="F51" s="69" t="s">
        <v>2047</v>
      </c>
      <c r="G51" s="69" t="s">
        <v>218</v>
      </c>
      <c r="H51" s="69" t="s">
        <v>1937</v>
      </c>
      <c r="I51" s="70">
        <v>40000</v>
      </c>
      <c r="J51" s="70">
        <v>16000</v>
      </c>
      <c r="K51" s="70">
        <v>20000</v>
      </c>
      <c r="L51" s="73">
        <v>40000</v>
      </c>
    </row>
    <row r="52" spans="1:12">
      <c r="A52" s="43" t="str">
        <f t="shared" si="0"/>
        <v>R01 : Academic Fee</v>
      </c>
      <c r="B52" s="43" t="str">
        <f t="shared" si="1"/>
        <v>R01001 : Tution Fees</v>
      </c>
      <c r="C52" s="69" t="s">
        <v>236</v>
      </c>
      <c r="D52" s="69" t="s">
        <v>237</v>
      </c>
      <c r="E52" s="69" t="s">
        <v>1869</v>
      </c>
      <c r="F52" s="69" t="s">
        <v>2047</v>
      </c>
      <c r="G52" s="69" t="s">
        <v>218</v>
      </c>
      <c r="H52" s="69" t="s">
        <v>1937</v>
      </c>
      <c r="I52" s="70">
        <v>4900000</v>
      </c>
      <c r="J52" s="70">
        <v>4542300</v>
      </c>
      <c r="K52" s="70">
        <v>4900000</v>
      </c>
      <c r="L52" s="73">
        <v>5000000</v>
      </c>
    </row>
    <row r="53" spans="1:12">
      <c r="A53" s="43" t="str">
        <f t="shared" si="0"/>
        <v>R01 : Academic Fee</v>
      </c>
      <c r="B53" s="43" t="str">
        <f t="shared" si="1"/>
        <v>R01001 : Tution Fees</v>
      </c>
      <c r="C53" s="69" t="s">
        <v>238</v>
      </c>
      <c r="D53" s="69" t="s">
        <v>239</v>
      </c>
      <c r="E53" s="69" t="s">
        <v>1869</v>
      </c>
      <c r="F53" s="69" t="s">
        <v>2047</v>
      </c>
      <c r="G53" s="69" t="s">
        <v>218</v>
      </c>
      <c r="H53" s="69" t="s">
        <v>1937</v>
      </c>
      <c r="I53" s="70">
        <v>10000</v>
      </c>
      <c r="J53" s="70">
        <v>0</v>
      </c>
      <c r="K53" s="70">
        <v>0</v>
      </c>
      <c r="L53" s="73">
        <v>10000</v>
      </c>
    </row>
    <row r="54" spans="1:12">
      <c r="A54" s="43" t="str">
        <f t="shared" si="0"/>
        <v>R01 : Academic Fee</v>
      </c>
      <c r="B54" s="43" t="str">
        <f t="shared" si="1"/>
        <v>R01001 : Tution Fees</v>
      </c>
      <c r="C54" s="69" t="s">
        <v>240</v>
      </c>
      <c r="D54" s="69" t="s">
        <v>241</v>
      </c>
      <c r="E54" s="69" t="s">
        <v>1869</v>
      </c>
      <c r="F54" s="69" t="s">
        <v>2047</v>
      </c>
      <c r="G54" s="69" t="s">
        <v>218</v>
      </c>
      <c r="H54" s="69" t="s">
        <v>1937</v>
      </c>
      <c r="I54" s="70">
        <v>10000</v>
      </c>
      <c r="J54" s="70">
        <v>0</v>
      </c>
      <c r="K54" s="70">
        <v>0</v>
      </c>
      <c r="L54" s="73">
        <v>10000</v>
      </c>
    </row>
    <row r="55" spans="1:12" ht="26.25">
      <c r="A55" s="43" t="str">
        <f t="shared" si="0"/>
        <v>R01 : Academic Fee</v>
      </c>
      <c r="B55" s="43" t="str">
        <f t="shared" si="1"/>
        <v>R01001 : Tution Fees</v>
      </c>
      <c r="C55" s="69" t="s">
        <v>242</v>
      </c>
      <c r="D55" s="69" t="s">
        <v>243</v>
      </c>
      <c r="E55" s="69" t="s">
        <v>1869</v>
      </c>
      <c r="F55" s="69" t="s">
        <v>2047</v>
      </c>
      <c r="G55" s="69" t="s">
        <v>218</v>
      </c>
      <c r="H55" s="69" t="s">
        <v>1937</v>
      </c>
      <c r="I55" s="70">
        <v>4000000</v>
      </c>
      <c r="J55" s="70">
        <v>2537750</v>
      </c>
      <c r="K55" s="70">
        <v>3000000</v>
      </c>
      <c r="L55" s="73">
        <v>3000000</v>
      </c>
    </row>
    <row r="56" spans="1:12">
      <c r="A56" s="43" t="str">
        <f t="shared" si="0"/>
        <v>R01 : Academic Fee</v>
      </c>
      <c r="B56" s="43" t="str">
        <f t="shared" si="1"/>
        <v>R01001 : Tution Fees</v>
      </c>
      <c r="C56" s="69" t="s">
        <v>220</v>
      </c>
      <c r="D56" s="69" t="s">
        <v>221</v>
      </c>
      <c r="E56" s="69" t="s">
        <v>1869</v>
      </c>
      <c r="F56" s="69" t="s">
        <v>2047</v>
      </c>
      <c r="G56" s="69" t="s">
        <v>218</v>
      </c>
      <c r="H56" s="69" t="s">
        <v>1937</v>
      </c>
      <c r="I56" s="70">
        <v>180000</v>
      </c>
      <c r="J56" s="70">
        <v>150750</v>
      </c>
      <c r="K56" s="73">
        <v>200000</v>
      </c>
      <c r="L56" s="73">
        <v>180000</v>
      </c>
    </row>
    <row r="57" spans="1:12">
      <c r="A57" s="43" t="str">
        <f t="shared" si="0"/>
        <v>R01 : Academic Fee</v>
      </c>
      <c r="B57" s="43" t="str">
        <f t="shared" si="1"/>
        <v>R01001 : Tution Fees</v>
      </c>
      <c r="C57" s="69" t="s">
        <v>222</v>
      </c>
      <c r="D57" s="69" t="s">
        <v>223</v>
      </c>
      <c r="E57" s="69" t="s">
        <v>1869</v>
      </c>
      <c r="F57" s="69" t="s">
        <v>2047</v>
      </c>
      <c r="G57" s="69" t="s">
        <v>218</v>
      </c>
      <c r="H57" s="69" t="s">
        <v>1937</v>
      </c>
      <c r="I57" s="70">
        <v>30000</v>
      </c>
      <c r="J57" s="70">
        <v>37500</v>
      </c>
      <c r="K57" s="73">
        <v>50000</v>
      </c>
      <c r="L57" s="73">
        <v>50000</v>
      </c>
    </row>
    <row r="58" spans="1:12">
      <c r="A58" s="43" t="str">
        <f t="shared" si="0"/>
        <v>R01 : Academic Fee</v>
      </c>
      <c r="B58" s="43" t="str">
        <f t="shared" si="1"/>
        <v>R01001 : Tution Fees</v>
      </c>
      <c r="C58" s="69" t="s">
        <v>224</v>
      </c>
      <c r="D58" s="69" t="s">
        <v>225</v>
      </c>
      <c r="E58" s="69" t="s">
        <v>1869</v>
      </c>
      <c r="F58" s="69" t="s">
        <v>2047</v>
      </c>
      <c r="G58" s="69" t="s">
        <v>218</v>
      </c>
      <c r="H58" s="69" t="s">
        <v>1937</v>
      </c>
      <c r="I58" s="70">
        <v>120000</v>
      </c>
      <c r="J58" s="70">
        <v>72750</v>
      </c>
      <c r="K58" s="73">
        <v>100000</v>
      </c>
      <c r="L58" s="73">
        <v>100000</v>
      </c>
    </row>
    <row r="59" spans="1:12">
      <c r="A59" s="43" t="str">
        <f t="shared" si="0"/>
        <v>R01 : Academic Fee</v>
      </c>
      <c r="B59" s="43" t="str">
        <f t="shared" si="1"/>
        <v>R01001 : Tution Fees</v>
      </c>
      <c r="C59" s="69" t="s">
        <v>226</v>
      </c>
      <c r="D59" s="69" t="s">
        <v>227</v>
      </c>
      <c r="E59" s="69" t="s">
        <v>1869</v>
      </c>
      <c r="F59" s="69" t="s">
        <v>2047</v>
      </c>
      <c r="G59" s="69" t="s">
        <v>218</v>
      </c>
      <c r="H59" s="69" t="s">
        <v>1937</v>
      </c>
      <c r="I59" s="70">
        <v>5300000</v>
      </c>
      <c r="J59" s="70">
        <v>6581900</v>
      </c>
      <c r="K59" s="73">
        <v>7000000</v>
      </c>
      <c r="L59" s="73">
        <v>7000000</v>
      </c>
    </row>
    <row r="60" spans="1:12">
      <c r="A60" s="43" t="str">
        <f t="shared" si="0"/>
        <v>R01 : Academic Fee</v>
      </c>
      <c r="B60" s="43" t="str">
        <f t="shared" si="1"/>
        <v>R01001 : Tution Fees</v>
      </c>
      <c r="C60" s="69" t="s">
        <v>228</v>
      </c>
      <c r="D60" s="69" t="s">
        <v>229</v>
      </c>
      <c r="E60" s="69" t="s">
        <v>1869</v>
      </c>
      <c r="F60" s="69" t="s">
        <v>2047</v>
      </c>
      <c r="G60" s="69" t="s">
        <v>218</v>
      </c>
      <c r="H60" s="69" t="s">
        <v>1937</v>
      </c>
      <c r="I60" s="70">
        <v>10000</v>
      </c>
      <c r="J60" s="70">
        <v>24000</v>
      </c>
      <c r="K60" s="73">
        <v>30000</v>
      </c>
      <c r="L60" s="73">
        <v>30000</v>
      </c>
    </row>
    <row r="61" spans="1:12">
      <c r="A61" s="43" t="str">
        <f t="shared" si="0"/>
        <v>R01 : Academic Fee</v>
      </c>
      <c r="B61" s="43" t="str">
        <f t="shared" si="1"/>
        <v>R01001 : Tution Fees</v>
      </c>
      <c r="C61" s="69" t="s">
        <v>230</v>
      </c>
      <c r="D61" s="69" t="s">
        <v>231</v>
      </c>
      <c r="E61" s="69" t="s">
        <v>1869</v>
      </c>
      <c r="F61" s="69" t="s">
        <v>2047</v>
      </c>
      <c r="G61" s="69" t="s">
        <v>218</v>
      </c>
      <c r="H61" s="69" t="s">
        <v>1937</v>
      </c>
      <c r="I61" s="69">
        <v>0</v>
      </c>
      <c r="J61" s="70">
        <v>0</v>
      </c>
      <c r="K61" s="70">
        <v>0</v>
      </c>
      <c r="L61" s="70">
        <v>0</v>
      </c>
    </row>
    <row r="62" spans="1:12">
      <c r="A62" s="43" t="str">
        <f t="shared" si="0"/>
        <v>R01 : Academic Fee</v>
      </c>
      <c r="B62" s="43" t="str">
        <f t="shared" si="1"/>
        <v>R01001 : Tution Fees</v>
      </c>
      <c r="C62" s="69" t="s">
        <v>234</v>
      </c>
      <c r="D62" s="69" t="s">
        <v>235</v>
      </c>
      <c r="E62" s="69" t="s">
        <v>1869</v>
      </c>
      <c r="F62" s="69" t="s">
        <v>2047</v>
      </c>
      <c r="G62" s="69" t="s">
        <v>218</v>
      </c>
      <c r="H62" s="69" t="s">
        <v>1937</v>
      </c>
      <c r="I62" s="70">
        <v>10000</v>
      </c>
      <c r="J62" s="70">
        <v>0</v>
      </c>
      <c r="K62" s="70">
        <v>0</v>
      </c>
      <c r="L62" s="73">
        <v>10000</v>
      </c>
    </row>
    <row r="63" spans="1:12">
      <c r="A63" s="43" t="str">
        <f t="shared" si="0"/>
        <v>R01 : Academic Fee</v>
      </c>
      <c r="B63" s="43" t="str">
        <f t="shared" si="1"/>
        <v>R01001 : Tution Fees</v>
      </c>
      <c r="C63" s="69" t="s">
        <v>246</v>
      </c>
      <c r="D63" s="69" t="s">
        <v>247</v>
      </c>
      <c r="E63" s="69" t="s">
        <v>1869</v>
      </c>
      <c r="F63" s="69" t="s">
        <v>2047</v>
      </c>
      <c r="G63" s="69" t="s">
        <v>218</v>
      </c>
      <c r="H63" s="69" t="s">
        <v>1937</v>
      </c>
      <c r="I63" s="70">
        <v>13500000</v>
      </c>
      <c r="J63" s="70">
        <v>8900000</v>
      </c>
      <c r="K63" s="69">
        <v>9000000</v>
      </c>
      <c r="L63" s="70">
        <v>12100000</v>
      </c>
    </row>
    <row r="64" spans="1:12">
      <c r="A64" s="43" t="str">
        <f t="shared" si="0"/>
        <v>R01 : Academic Fee</v>
      </c>
      <c r="B64" s="43" t="str">
        <f t="shared" si="1"/>
        <v>R01001 : Tution Fees</v>
      </c>
      <c r="C64" s="69" t="s">
        <v>260</v>
      </c>
      <c r="D64" s="69" t="s">
        <v>261</v>
      </c>
      <c r="E64" s="69" t="s">
        <v>1869</v>
      </c>
      <c r="F64" s="69" t="s">
        <v>2047</v>
      </c>
      <c r="G64" s="69" t="s">
        <v>218</v>
      </c>
      <c r="H64" s="69" t="s">
        <v>1937</v>
      </c>
      <c r="I64" s="70">
        <v>250000</v>
      </c>
      <c r="J64" s="70">
        <v>8250</v>
      </c>
      <c r="K64" s="69">
        <v>20000</v>
      </c>
      <c r="L64" s="70">
        <v>20000</v>
      </c>
    </row>
    <row r="65" spans="1:12">
      <c r="A65" s="43" t="str">
        <f t="shared" si="0"/>
        <v>R01 : Academic Fee</v>
      </c>
      <c r="B65" s="43" t="str">
        <f t="shared" si="1"/>
        <v>R01001 : Tution Fees</v>
      </c>
      <c r="C65" s="69" t="s">
        <v>268</v>
      </c>
      <c r="D65" s="69" t="s">
        <v>269</v>
      </c>
      <c r="E65" s="69" t="s">
        <v>1869</v>
      </c>
      <c r="F65" s="69" t="s">
        <v>2047</v>
      </c>
      <c r="G65" s="69" t="s">
        <v>218</v>
      </c>
      <c r="H65" s="69" t="s">
        <v>1937</v>
      </c>
      <c r="I65" s="70">
        <v>3400000</v>
      </c>
      <c r="J65" s="70">
        <v>3828000</v>
      </c>
      <c r="K65" s="69">
        <v>4000000</v>
      </c>
      <c r="L65" s="70">
        <v>4500000</v>
      </c>
    </row>
    <row r="66" spans="1:12">
      <c r="A66" s="43" t="str">
        <f t="shared" si="0"/>
        <v>R01 : Academic Fee</v>
      </c>
      <c r="B66" s="43" t="str">
        <f t="shared" si="1"/>
        <v>R01001 : Tution Fees</v>
      </c>
      <c r="C66" s="69" t="s">
        <v>270</v>
      </c>
      <c r="D66" s="69" t="s">
        <v>271</v>
      </c>
      <c r="E66" s="69" t="s">
        <v>1869</v>
      </c>
      <c r="F66" s="69" t="s">
        <v>2047</v>
      </c>
      <c r="G66" s="69" t="s">
        <v>218</v>
      </c>
      <c r="H66" s="69" t="s">
        <v>1937</v>
      </c>
      <c r="I66" s="70">
        <v>2300000</v>
      </c>
      <c r="J66" s="70">
        <v>2086800</v>
      </c>
      <c r="K66" s="70">
        <v>2300000</v>
      </c>
      <c r="L66" s="70">
        <v>3000000</v>
      </c>
    </row>
    <row r="67" spans="1:12">
      <c r="A67" s="43" t="str">
        <f t="shared" si="0"/>
        <v>R01 : Academic Fee</v>
      </c>
      <c r="B67" s="43" t="str">
        <f t="shared" si="1"/>
        <v>R01001 : Tution Fees</v>
      </c>
      <c r="C67" s="69" t="s">
        <v>272</v>
      </c>
      <c r="D67" s="69" t="s">
        <v>273</v>
      </c>
      <c r="E67" s="69" t="s">
        <v>1869</v>
      </c>
      <c r="F67" s="69" t="s">
        <v>2047</v>
      </c>
      <c r="G67" s="69" t="s">
        <v>218</v>
      </c>
      <c r="H67" s="69" t="s">
        <v>1937</v>
      </c>
      <c r="I67" s="70">
        <v>70000</v>
      </c>
      <c r="J67" s="70">
        <v>0</v>
      </c>
      <c r="K67" s="69">
        <v>10000</v>
      </c>
      <c r="L67" s="70">
        <v>10000</v>
      </c>
    </row>
    <row r="68" spans="1:12">
      <c r="A68" s="43" t="str">
        <f t="shared" si="0"/>
        <v>R01 : Academic Fee</v>
      </c>
      <c r="B68" s="43" t="str">
        <f t="shared" si="1"/>
        <v>R01001 : Tution Fees</v>
      </c>
      <c r="C68" s="72" t="s">
        <v>282</v>
      </c>
      <c r="D68" s="72" t="s">
        <v>283</v>
      </c>
      <c r="E68" s="69" t="s">
        <v>1869</v>
      </c>
      <c r="F68" s="69" t="s">
        <v>2047</v>
      </c>
      <c r="G68" s="69" t="s">
        <v>218</v>
      </c>
      <c r="H68" s="69" t="s">
        <v>1937</v>
      </c>
      <c r="I68" s="76">
        <v>260000</v>
      </c>
      <c r="J68" s="76">
        <v>84000</v>
      </c>
      <c r="K68" s="71">
        <v>100000</v>
      </c>
      <c r="L68" s="70">
        <v>150000</v>
      </c>
    </row>
    <row r="69" spans="1:12">
      <c r="A69" s="43" t="str">
        <f t="shared" si="0"/>
        <v>R01 : Academic Fee</v>
      </c>
      <c r="B69" s="43" t="str">
        <f t="shared" si="1"/>
        <v>R01001 : Tution Fees</v>
      </c>
      <c r="C69" s="74" t="s">
        <v>284</v>
      </c>
      <c r="D69" s="74" t="s">
        <v>285</v>
      </c>
      <c r="E69" s="69" t="s">
        <v>1869</v>
      </c>
      <c r="F69" s="69" t="s">
        <v>2047</v>
      </c>
      <c r="G69" s="69" t="s">
        <v>218</v>
      </c>
      <c r="H69" s="69" t="s">
        <v>1937</v>
      </c>
      <c r="I69" s="76">
        <v>0</v>
      </c>
      <c r="J69" s="74">
        <v>0</v>
      </c>
      <c r="K69" s="71">
        <v>0</v>
      </c>
      <c r="L69" s="70">
        <v>0</v>
      </c>
    </row>
    <row r="70" spans="1:12">
      <c r="A70" s="43" t="str">
        <f t="shared" ref="A70:A133" si="2">CONCATENATE(E70," : ",F70)</f>
        <v>R01 : Academic Fee</v>
      </c>
      <c r="B70" s="43" t="str">
        <f t="shared" ref="B70:B133" si="3">CONCATENATE(G70," : ",H70)</f>
        <v>R01001 : Tution Fees</v>
      </c>
      <c r="C70" s="69" t="s">
        <v>248</v>
      </c>
      <c r="D70" s="69" t="s">
        <v>249</v>
      </c>
      <c r="E70" s="69" t="s">
        <v>1869</v>
      </c>
      <c r="F70" s="69" t="s">
        <v>2047</v>
      </c>
      <c r="G70" s="69" t="s">
        <v>218</v>
      </c>
      <c r="H70" s="69" t="s">
        <v>1937</v>
      </c>
      <c r="I70" s="70">
        <v>100000</v>
      </c>
      <c r="J70" s="70">
        <v>28400</v>
      </c>
      <c r="K70" s="69">
        <v>30000</v>
      </c>
      <c r="L70" s="70">
        <v>40000</v>
      </c>
    </row>
    <row r="71" spans="1:12">
      <c r="A71" s="43" t="str">
        <f t="shared" si="2"/>
        <v>R01 : Academic Fee</v>
      </c>
      <c r="B71" s="43" t="str">
        <f t="shared" si="3"/>
        <v>R01001 : Tution Fees</v>
      </c>
      <c r="C71" s="74" t="s">
        <v>288</v>
      </c>
      <c r="D71" s="74" t="s">
        <v>289</v>
      </c>
      <c r="E71" s="69" t="s">
        <v>1869</v>
      </c>
      <c r="F71" s="69" t="s">
        <v>2047</v>
      </c>
      <c r="G71" s="69" t="s">
        <v>218</v>
      </c>
      <c r="H71" s="69" t="s">
        <v>1937</v>
      </c>
      <c r="I71" s="76">
        <v>760000</v>
      </c>
      <c r="J71" s="71">
        <v>0</v>
      </c>
      <c r="K71" s="71">
        <v>50000</v>
      </c>
      <c r="L71" s="70">
        <v>100000</v>
      </c>
    </row>
    <row r="72" spans="1:12">
      <c r="A72" s="43" t="str">
        <f t="shared" si="2"/>
        <v>R01 : Academic Fee</v>
      </c>
      <c r="B72" s="43" t="str">
        <f t="shared" si="3"/>
        <v>R01001 : Tution Fees</v>
      </c>
      <c r="C72" s="74" t="s">
        <v>292</v>
      </c>
      <c r="D72" s="71" t="s">
        <v>293</v>
      </c>
      <c r="E72" s="69" t="s">
        <v>1869</v>
      </c>
      <c r="F72" s="69" t="s">
        <v>2047</v>
      </c>
      <c r="G72" s="69" t="s">
        <v>218</v>
      </c>
      <c r="H72" s="69" t="s">
        <v>1937</v>
      </c>
      <c r="I72" s="76">
        <v>200000</v>
      </c>
      <c r="J72" s="71">
        <v>0</v>
      </c>
      <c r="K72" s="71">
        <v>10000</v>
      </c>
      <c r="L72" s="70">
        <v>10000</v>
      </c>
    </row>
    <row r="73" spans="1:12">
      <c r="A73" s="43" t="str">
        <f t="shared" si="2"/>
        <v>R01 : Academic Fee</v>
      </c>
      <c r="B73" s="43" t="str">
        <f t="shared" si="3"/>
        <v>R01001 : Tution Fees</v>
      </c>
      <c r="C73" s="69" t="s">
        <v>250</v>
      </c>
      <c r="D73" s="69" t="s">
        <v>251</v>
      </c>
      <c r="E73" s="69" t="s">
        <v>1869</v>
      </c>
      <c r="F73" s="69" t="s">
        <v>2047</v>
      </c>
      <c r="G73" s="69" t="s">
        <v>218</v>
      </c>
      <c r="H73" s="69" t="s">
        <v>1937</v>
      </c>
      <c r="I73" s="70">
        <v>250000</v>
      </c>
      <c r="J73" s="70">
        <v>255600</v>
      </c>
      <c r="K73" s="69">
        <v>260000</v>
      </c>
      <c r="L73" s="70">
        <v>300000</v>
      </c>
    </row>
    <row r="74" spans="1:12">
      <c r="A74" s="43" t="str">
        <f t="shared" si="2"/>
        <v>R01 : Academic Fee</v>
      </c>
      <c r="B74" s="43" t="str">
        <f t="shared" si="3"/>
        <v>R01001 : Tution Fees</v>
      </c>
      <c r="C74" s="69" t="s">
        <v>252</v>
      </c>
      <c r="D74" s="69" t="s">
        <v>253</v>
      </c>
      <c r="E74" s="69" t="s">
        <v>1869</v>
      </c>
      <c r="F74" s="69" t="s">
        <v>2047</v>
      </c>
      <c r="G74" s="69" t="s">
        <v>218</v>
      </c>
      <c r="H74" s="69" t="s">
        <v>1937</v>
      </c>
      <c r="I74" s="70">
        <v>30000</v>
      </c>
      <c r="J74" s="70">
        <v>0</v>
      </c>
      <c r="K74" s="69">
        <v>30000</v>
      </c>
      <c r="L74" s="70">
        <v>30000</v>
      </c>
    </row>
    <row r="75" spans="1:12">
      <c r="A75" s="43" t="str">
        <f t="shared" si="2"/>
        <v>R01 : Academic Fee</v>
      </c>
      <c r="B75" s="43" t="str">
        <f t="shared" si="3"/>
        <v>R01001 : Tution Fees</v>
      </c>
      <c r="C75" s="69" t="s">
        <v>254</v>
      </c>
      <c r="D75" s="69" t="s">
        <v>255</v>
      </c>
      <c r="E75" s="69" t="s">
        <v>1869</v>
      </c>
      <c r="F75" s="69" t="s">
        <v>2047</v>
      </c>
      <c r="G75" s="69" t="s">
        <v>218</v>
      </c>
      <c r="H75" s="69" t="s">
        <v>1937</v>
      </c>
      <c r="I75" s="70">
        <v>700000</v>
      </c>
      <c r="J75" s="70">
        <v>878800</v>
      </c>
      <c r="K75" s="69">
        <v>1000000</v>
      </c>
      <c r="L75" s="70">
        <v>1600000</v>
      </c>
    </row>
    <row r="76" spans="1:12">
      <c r="A76" s="43" t="str">
        <f t="shared" si="2"/>
        <v>R01 : Academic Fee</v>
      </c>
      <c r="B76" s="43" t="str">
        <f t="shared" si="3"/>
        <v>R01001 : Tution Fees</v>
      </c>
      <c r="C76" s="69" t="s">
        <v>256</v>
      </c>
      <c r="D76" s="69" t="s">
        <v>257</v>
      </c>
      <c r="E76" s="69" t="s">
        <v>1869</v>
      </c>
      <c r="F76" s="69" t="s">
        <v>2047</v>
      </c>
      <c r="G76" s="69" t="s">
        <v>218</v>
      </c>
      <c r="H76" s="69" t="s">
        <v>1937</v>
      </c>
      <c r="I76" s="70">
        <v>2170000</v>
      </c>
      <c r="J76" s="70">
        <v>1932375</v>
      </c>
      <c r="K76" s="69">
        <v>2000000</v>
      </c>
      <c r="L76" s="70">
        <v>2500000</v>
      </c>
    </row>
    <row r="77" spans="1:12">
      <c r="A77" s="43" t="str">
        <f t="shared" si="2"/>
        <v>R01 : Academic Fee</v>
      </c>
      <c r="B77" s="43" t="str">
        <f t="shared" si="3"/>
        <v>R01001 : Tution Fees</v>
      </c>
      <c r="C77" s="69" t="s">
        <v>295</v>
      </c>
      <c r="D77" s="69" t="s">
        <v>296</v>
      </c>
      <c r="E77" s="69" t="s">
        <v>1869</v>
      </c>
      <c r="F77" s="69" t="s">
        <v>2047</v>
      </c>
      <c r="G77" s="69" t="s">
        <v>218</v>
      </c>
      <c r="H77" s="69" t="s">
        <v>1937</v>
      </c>
      <c r="I77" s="70">
        <v>1050000</v>
      </c>
      <c r="J77" s="70">
        <v>592800</v>
      </c>
      <c r="K77" s="69">
        <v>800000</v>
      </c>
      <c r="L77" s="70">
        <v>1000000</v>
      </c>
    </row>
    <row r="78" spans="1:12">
      <c r="A78" s="43" t="str">
        <f t="shared" si="2"/>
        <v>R01 : Academic Fee</v>
      </c>
      <c r="B78" s="43" t="str">
        <f t="shared" si="3"/>
        <v>R01001 : Tution Fees</v>
      </c>
      <c r="C78" s="69" t="s">
        <v>311</v>
      </c>
      <c r="D78" s="69" t="s">
        <v>312</v>
      </c>
      <c r="E78" s="69" t="s">
        <v>1869</v>
      </c>
      <c r="F78" s="69" t="s">
        <v>2047</v>
      </c>
      <c r="G78" s="69" t="s">
        <v>218</v>
      </c>
      <c r="H78" s="69" t="s">
        <v>1937</v>
      </c>
      <c r="I78" s="70">
        <v>0</v>
      </c>
      <c r="J78" s="70">
        <v>0</v>
      </c>
      <c r="K78" s="69">
        <v>0</v>
      </c>
      <c r="L78" s="70">
        <v>0</v>
      </c>
    </row>
    <row r="79" spans="1:12">
      <c r="A79" s="43" t="str">
        <f t="shared" si="2"/>
        <v>R01 : Academic Fee</v>
      </c>
      <c r="B79" s="43" t="str">
        <f t="shared" si="3"/>
        <v>R01001 : Tution Fees</v>
      </c>
      <c r="C79" s="69" t="s">
        <v>313</v>
      </c>
      <c r="D79" s="69" t="s">
        <v>314</v>
      </c>
      <c r="E79" s="69" t="s">
        <v>1869</v>
      </c>
      <c r="F79" s="69" t="s">
        <v>2047</v>
      </c>
      <c r="G79" s="69" t="s">
        <v>218</v>
      </c>
      <c r="H79" s="69" t="s">
        <v>1937</v>
      </c>
      <c r="I79" s="70">
        <v>10000</v>
      </c>
      <c r="J79" s="70">
        <v>0</v>
      </c>
      <c r="K79" s="69">
        <v>0</v>
      </c>
      <c r="L79" s="70">
        <v>0</v>
      </c>
    </row>
    <row r="80" spans="1:12" ht="26.25">
      <c r="A80" s="43" t="str">
        <f t="shared" si="2"/>
        <v>R01 : Academic Fee</v>
      </c>
      <c r="B80" s="43" t="str">
        <f t="shared" si="3"/>
        <v>R01001 : Tution Fees</v>
      </c>
      <c r="C80" s="69" t="s">
        <v>315</v>
      </c>
      <c r="D80" s="69" t="s">
        <v>316</v>
      </c>
      <c r="E80" s="69" t="s">
        <v>1869</v>
      </c>
      <c r="F80" s="69" t="s">
        <v>2047</v>
      </c>
      <c r="G80" s="69" t="s">
        <v>218</v>
      </c>
      <c r="H80" s="69" t="s">
        <v>1937</v>
      </c>
      <c r="I80" s="70">
        <v>200000</v>
      </c>
      <c r="J80" s="70">
        <v>0</v>
      </c>
      <c r="K80" s="69">
        <v>0</v>
      </c>
      <c r="L80" s="70">
        <v>0</v>
      </c>
    </row>
    <row r="81" spans="1:12">
      <c r="A81" s="43" t="str">
        <f t="shared" si="2"/>
        <v>R01 : Academic Fee</v>
      </c>
      <c r="B81" s="43" t="str">
        <f t="shared" si="3"/>
        <v>R01001 : Tution Fees</v>
      </c>
      <c r="C81" s="69" t="s">
        <v>317</v>
      </c>
      <c r="D81" s="69" t="s">
        <v>318</v>
      </c>
      <c r="E81" s="69" t="s">
        <v>1869</v>
      </c>
      <c r="F81" s="69" t="s">
        <v>2047</v>
      </c>
      <c r="G81" s="69" t="s">
        <v>218</v>
      </c>
      <c r="H81" s="69" t="s">
        <v>1937</v>
      </c>
      <c r="I81" s="70">
        <v>20000</v>
      </c>
      <c r="J81" s="70">
        <v>77700</v>
      </c>
      <c r="K81" s="69">
        <v>100000</v>
      </c>
      <c r="L81" s="70">
        <v>100000</v>
      </c>
    </row>
    <row r="82" spans="1:12">
      <c r="A82" s="43" t="str">
        <f t="shared" si="2"/>
        <v>R01 : Academic Fee</v>
      </c>
      <c r="B82" s="43" t="str">
        <f t="shared" si="3"/>
        <v>R01001 : Tution Fees</v>
      </c>
      <c r="C82" s="71" t="s">
        <v>321</v>
      </c>
      <c r="D82" s="71" t="s">
        <v>322</v>
      </c>
      <c r="E82" s="69" t="s">
        <v>1869</v>
      </c>
      <c r="F82" s="69" t="s">
        <v>2047</v>
      </c>
      <c r="G82" s="69" t="s">
        <v>218</v>
      </c>
      <c r="H82" s="69" t="s">
        <v>1937</v>
      </c>
      <c r="I82" s="71">
        <v>60700000</v>
      </c>
      <c r="J82" s="71">
        <v>41386600</v>
      </c>
      <c r="K82" s="71">
        <v>45000000</v>
      </c>
      <c r="L82" s="73">
        <v>45000000</v>
      </c>
    </row>
    <row r="83" spans="1:12">
      <c r="A83" s="43" t="str">
        <f t="shared" si="2"/>
        <v>R01 : Academic Fee</v>
      </c>
      <c r="B83" s="43" t="str">
        <f t="shared" si="3"/>
        <v>R01001 : Tution Fees</v>
      </c>
      <c r="C83" s="69" t="s">
        <v>297</v>
      </c>
      <c r="D83" s="69" t="s">
        <v>298</v>
      </c>
      <c r="E83" s="69" t="s">
        <v>1869</v>
      </c>
      <c r="F83" s="69" t="s">
        <v>2047</v>
      </c>
      <c r="G83" s="69" t="s">
        <v>218</v>
      </c>
      <c r="H83" s="69" t="s">
        <v>1937</v>
      </c>
      <c r="I83" s="70">
        <v>50000</v>
      </c>
      <c r="J83" s="70">
        <v>61100</v>
      </c>
      <c r="K83" s="69">
        <v>100000</v>
      </c>
      <c r="L83" s="70">
        <v>100000</v>
      </c>
    </row>
    <row r="84" spans="1:12">
      <c r="A84" s="43" t="str">
        <f t="shared" si="2"/>
        <v>R01 : Academic Fee</v>
      </c>
      <c r="B84" s="43" t="str">
        <f t="shared" si="3"/>
        <v>R01001 : Tution Fees</v>
      </c>
      <c r="C84" s="72" t="s">
        <v>323</v>
      </c>
      <c r="D84" s="72" t="s">
        <v>324</v>
      </c>
      <c r="E84" s="69" t="s">
        <v>1869</v>
      </c>
      <c r="F84" s="69" t="s">
        <v>2047</v>
      </c>
      <c r="G84" s="69" t="s">
        <v>218</v>
      </c>
      <c r="H84" s="69" t="s">
        <v>1937</v>
      </c>
      <c r="I84" s="76">
        <v>0</v>
      </c>
      <c r="J84" s="76">
        <v>0</v>
      </c>
      <c r="K84" s="71">
        <v>0</v>
      </c>
      <c r="L84" s="70">
        <v>0</v>
      </c>
    </row>
    <row r="85" spans="1:12" ht="26.25">
      <c r="A85" s="43" t="str">
        <f t="shared" si="2"/>
        <v>R01 : Academic Fee</v>
      </c>
      <c r="B85" s="43" t="str">
        <f t="shared" si="3"/>
        <v>R01001 : Tution Fees</v>
      </c>
      <c r="C85" s="72" t="s">
        <v>325</v>
      </c>
      <c r="D85" s="72" t="s">
        <v>326</v>
      </c>
      <c r="E85" s="69" t="s">
        <v>1869</v>
      </c>
      <c r="F85" s="69" t="s">
        <v>2047</v>
      </c>
      <c r="G85" s="69" t="s">
        <v>218</v>
      </c>
      <c r="H85" s="69" t="s">
        <v>1937</v>
      </c>
      <c r="I85" s="76">
        <v>1750000</v>
      </c>
      <c r="J85" s="76">
        <v>772200</v>
      </c>
      <c r="K85" s="71">
        <v>1000000</v>
      </c>
      <c r="L85" s="70">
        <v>1200000</v>
      </c>
    </row>
    <row r="86" spans="1:12" ht="26.25">
      <c r="A86" s="43" t="str">
        <f t="shared" si="2"/>
        <v>R01 : Academic Fee</v>
      </c>
      <c r="B86" s="43" t="str">
        <f t="shared" si="3"/>
        <v>R01001 : Tution Fees</v>
      </c>
      <c r="C86" s="74" t="s">
        <v>327</v>
      </c>
      <c r="D86" s="72" t="s">
        <v>328</v>
      </c>
      <c r="E86" s="69" t="s">
        <v>1869</v>
      </c>
      <c r="F86" s="69" t="s">
        <v>2047</v>
      </c>
      <c r="G86" s="69" t="s">
        <v>218</v>
      </c>
      <c r="H86" s="69" t="s">
        <v>1937</v>
      </c>
      <c r="I86" s="76">
        <v>4150000</v>
      </c>
      <c r="J86" s="76">
        <v>3072000</v>
      </c>
      <c r="K86" s="76">
        <v>3200000</v>
      </c>
      <c r="L86" s="70">
        <v>4000000</v>
      </c>
    </row>
    <row r="87" spans="1:12">
      <c r="A87" s="43" t="str">
        <f t="shared" si="2"/>
        <v>R01 : Academic Fee</v>
      </c>
      <c r="B87" s="43" t="str">
        <f t="shared" si="3"/>
        <v>R01001 : Tution Fees</v>
      </c>
      <c r="C87" s="74" t="s">
        <v>329</v>
      </c>
      <c r="D87" s="74" t="s">
        <v>330</v>
      </c>
      <c r="E87" s="69" t="s">
        <v>1869</v>
      </c>
      <c r="F87" s="69" t="s">
        <v>2047</v>
      </c>
      <c r="G87" s="69" t="s">
        <v>218</v>
      </c>
      <c r="H87" s="69" t="s">
        <v>1937</v>
      </c>
      <c r="I87" s="76">
        <v>0</v>
      </c>
      <c r="J87" s="76">
        <v>0</v>
      </c>
      <c r="K87" s="76">
        <v>0</v>
      </c>
      <c r="L87" s="70"/>
    </row>
    <row r="88" spans="1:12">
      <c r="A88" s="43" t="str">
        <f t="shared" si="2"/>
        <v>R01 : Academic Fee</v>
      </c>
      <c r="B88" s="43" t="str">
        <f t="shared" si="3"/>
        <v>R01001 : Tution Fees</v>
      </c>
      <c r="C88" s="74" t="s">
        <v>331</v>
      </c>
      <c r="D88" s="74" t="s">
        <v>332</v>
      </c>
      <c r="E88" s="69" t="s">
        <v>1869</v>
      </c>
      <c r="F88" s="69" t="s">
        <v>2047</v>
      </c>
      <c r="G88" s="69" t="s">
        <v>218</v>
      </c>
      <c r="H88" s="69" t="s">
        <v>1937</v>
      </c>
      <c r="I88" s="76">
        <v>170000</v>
      </c>
      <c r="J88" s="74">
        <v>0</v>
      </c>
      <c r="K88" s="71">
        <v>0</v>
      </c>
      <c r="L88" s="70">
        <v>0</v>
      </c>
    </row>
    <row r="89" spans="1:12">
      <c r="A89" s="43" t="str">
        <f t="shared" si="2"/>
        <v>R01 : Academic Fee</v>
      </c>
      <c r="B89" s="43" t="str">
        <f t="shared" si="3"/>
        <v>R01001 : Tution Fees</v>
      </c>
      <c r="C89" s="69" t="s">
        <v>299</v>
      </c>
      <c r="D89" s="69" t="s">
        <v>300</v>
      </c>
      <c r="E89" s="69" t="s">
        <v>1869</v>
      </c>
      <c r="F89" s="69" t="s">
        <v>2047</v>
      </c>
      <c r="G89" s="69" t="s">
        <v>218</v>
      </c>
      <c r="H89" s="69" t="s">
        <v>1937</v>
      </c>
      <c r="I89" s="70">
        <v>190000</v>
      </c>
      <c r="J89" s="70">
        <v>216000</v>
      </c>
      <c r="K89" s="69">
        <v>250000</v>
      </c>
      <c r="L89" s="70">
        <v>350000</v>
      </c>
    </row>
    <row r="90" spans="1:12">
      <c r="A90" s="43" t="str">
        <f t="shared" si="2"/>
        <v>R01 : Academic Fee</v>
      </c>
      <c r="B90" s="43" t="str">
        <f t="shared" si="3"/>
        <v>R01001 : Tution Fees</v>
      </c>
      <c r="C90" s="69" t="s">
        <v>301</v>
      </c>
      <c r="D90" s="69" t="s">
        <v>302</v>
      </c>
      <c r="E90" s="69" t="s">
        <v>1869</v>
      </c>
      <c r="F90" s="69" t="s">
        <v>2047</v>
      </c>
      <c r="G90" s="69" t="s">
        <v>218</v>
      </c>
      <c r="H90" s="69" t="s">
        <v>1937</v>
      </c>
      <c r="I90" s="70">
        <v>320000</v>
      </c>
      <c r="J90" s="70">
        <v>124100</v>
      </c>
      <c r="K90" s="69">
        <v>150000</v>
      </c>
      <c r="L90" s="70">
        <v>200000</v>
      </c>
    </row>
    <row r="91" spans="1:12">
      <c r="A91" s="43" t="str">
        <f t="shared" si="2"/>
        <v>R01 : Academic Fee</v>
      </c>
      <c r="B91" s="43" t="str">
        <f t="shared" si="3"/>
        <v>R01001 : Tution Fees</v>
      </c>
      <c r="C91" s="69" t="s">
        <v>303</v>
      </c>
      <c r="D91" s="69" t="s">
        <v>304</v>
      </c>
      <c r="E91" s="69" t="s">
        <v>1869</v>
      </c>
      <c r="F91" s="69" t="s">
        <v>2047</v>
      </c>
      <c r="G91" s="69" t="s">
        <v>218</v>
      </c>
      <c r="H91" s="69" t="s">
        <v>1937</v>
      </c>
      <c r="I91" s="70">
        <v>20000</v>
      </c>
      <c r="J91" s="70">
        <v>0</v>
      </c>
      <c r="K91" s="69">
        <v>0</v>
      </c>
      <c r="L91" s="70">
        <v>0</v>
      </c>
    </row>
    <row r="92" spans="1:12">
      <c r="A92" s="43" t="str">
        <f t="shared" si="2"/>
        <v>R01 : Academic Fee</v>
      </c>
      <c r="B92" s="43" t="str">
        <f t="shared" si="3"/>
        <v>R01001 : Tution Fees</v>
      </c>
      <c r="C92" s="69" t="s">
        <v>305</v>
      </c>
      <c r="D92" s="69" t="s">
        <v>306</v>
      </c>
      <c r="E92" s="69" t="s">
        <v>1869</v>
      </c>
      <c r="F92" s="69" t="s">
        <v>2047</v>
      </c>
      <c r="G92" s="69" t="s">
        <v>218</v>
      </c>
      <c r="H92" s="69" t="s">
        <v>1937</v>
      </c>
      <c r="I92" s="70">
        <v>20000</v>
      </c>
      <c r="J92" s="70">
        <v>0</v>
      </c>
      <c r="K92" s="69">
        <v>0</v>
      </c>
      <c r="L92" s="70">
        <v>0</v>
      </c>
    </row>
    <row r="93" spans="1:12">
      <c r="A93" s="43" t="str">
        <f t="shared" si="2"/>
        <v>R01 : Academic Fee</v>
      </c>
      <c r="B93" s="43" t="str">
        <f t="shared" si="3"/>
        <v>R01001 : Tution Fees</v>
      </c>
      <c r="C93" s="69" t="s">
        <v>307</v>
      </c>
      <c r="D93" s="69" t="s">
        <v>308</v>
      </c>
      <c r="E93" s="69" t="s">
        <v>1869</v>
      </c>
      <c r="F93" s="69" t="s">
        <v>2047</v>
      </c>
      <c r="G93" s="69" t="s">
        <v>218</v>
      </c>
      <c r="H93" s="69" t="s">
        <v>1937</v>
      </c>
      <c r="I93" s="70">
        <v>1050000</v>
      </c>
      <c r="J93" s="70">
        <v>442200</v>
      </c>
      <c r="K93" s="69">
        <v>500000</v>
      </c>
      <c r="L93" s="70">
        <v>500000</v>
      </c>
    </row>
    <row r="94" spans="1:12" ht="26.25">
      <c r="A94" s="43" t="str">
        <f t="shared" si="2"/>
        <v>R01 : Academic Fee</v>
      </c>
      <c r="B94" s="43" t="str">
        <f t="shared" si="3"/>
        <v>R01001 : Tution Fees</v>
      </c>
      <c r="C94" s="69" t="s">
        <v>333</v>
      </c>
      <c r="D94" s="69" t="s">
        <v>334</v>
      </c>
      <c r="E94" s="69" t="s">
        <v>1869</v>
      </c>
      <c r="F94" s="69" t="s">
        <v>2047</v>
      </c>
      <c r="G94" s="69" t="s">
        <v>218</v>
      </c>
      <c r="H94" s="69" t="s">
        <v>1937</v>
      </c>
      <c r="I94" s="70">
        <v>10000</v>
      </c>
      <c r="J94" s="70">
        <v>1000</v>
      </c>
      <c r="K94" s="69">
        <v>10000</v>
      </c>
      <c r="L94" s="70">
        <v>10000</v>
      </c>
    </row>
    <row r="95" spans="1:12">
      <c r="A95" s="43" t="str">
        <f t="shared" si="2"/>
        <v>R01 : Academic Fee</v>
      </c>
      <c r="B95" s="43" t="str">
        <f t="shared" si="3"/>
        <v>R01001 : Tution Fees</v>
      </c>
      <c r="C95" s="69" t="s">
        <v>345</v>
      </c>
      <c r="D95" s="69" t="s">
        <v>346</v>
      </c>
      <c r="E95" s="69" t="s">
        <v>1869</v>
      </c>
      <c r="F95" s="69" t="s">
        <v>2047</v>
      </c>
      <c r="G95" s="69" t="s">
        <v>218</v>
      </c>
      <c r="H95" s="69" t="s">
        <v>1937</v>
      </c>
      <c r="I95" s="70">
        <v>10000</v>
      </c>
      <c r="J95" s="70">
        <v>0</v>
      </c>
      <c r="K95" s="69">
        <v>0</v>
      </c>
      <c r="L95" s="70">
        <v>10000</v>
      </c>
    </row>
    <row r="96" spans="1:12">
      <c r="A96" s="43" t="str">
        <f t="shared" si="2"/>
        <v>R01 : Academic Fee</v>
      </c>
      <c r="B96" s="43" t="str">
        <f t="shared" si="3"/>
        <v>R01001 : Tution Fees</v>
      </c>
      <c r="C96" s="69" t="s">
        <v>349</v>
      </c>
      <c r="D96" s="69" t="s">
        <v>350</v>
      </c>
      <c r="E96" s="69" t="s">
        <v>1869</v>
      </c>
      <c r="F96" s="69" t="s">
        <v>2047</v>
      </c>
      <c r="G96" s="69" t="s">
        <v>218</v>
      </c>
      <c r="H96" s="69" t="s">
        <v>1937</v>
      </c>
      <c r="I96" s="70">
        <v>20000</v>
      </c>
      <c r="J96" s="70">
        <v>0</v>
      </c>
      <c r="K96" s="69">
        <v>0</v>
      </c>
      <c r="L96" s="70">
        <v>20000</v>
      </c>
    </row>
    <row r="97" spans="1:12">
      <c r="A97" s="43" t="str">
        <f t="shared" si="2"/>
        <v>R01 : Academic Fee</v>
      </c>
      <c r="B97" s="43" t="str">
        <f t="shared" si="3"/>
        <v>R01001 : Tution Fees</v>
      </c>
      <c r="C97" s="69" t="s">
        <v>351</v>
      </c>
      <c r="D97" s="69" t="s">
        <v>352</v>
      </c>
      <c r="E97" s="69" t="s">
        <v>1869</v>
      </c>
      <c r="F97" s="69" t="s">
        <v>2047</v>
      </c>
      <c r="G97" s="69" t="s">
        <v>218</v>
      </c>
      <c r="H97" s="69" t="s">
        <v>1937</v>
      </c>
      <c r="I97" s="70">
        <v>10000</v>
      </c>
      <c r="J97" s="70">
        <v>0</v>
      </c>
      <c r="K97" s="69">
        <v>0</v>
      </c>
      <c r="L97" s="70">
        <v>0</v>
      </c>
    </row>
    <row r="98" spans="1:12">
      <c r="A98" s="43" t="str">
        <f t="shared" si="2"/>
        <v>R01 : Academic Fee</v>
      </c>
      <c r="B98" s="43" t="str">
        <f t="shared" si="3"/>
        <v>R01001 : Tution Fees</v>
      </c>
      <c r="C98" s="69" t="s">
        <v>335</v>
      </c>
      <c r="D98" s="69" t="s">
        <v>336</v>
      </c>
      <c r="E98" s="69" t="s">
        <v>1869</v>
      </c>
      <c r="F98" s="69" t="s">
        <v>2047</v>
      </c>
      <c r="G98" s="69" t="s">
        <v>218</v>
      </c>
      <c r="H98" s="69" t="s">
        <v>1937</v>
      </c>
      <c r="I98" s="70">
        <v>0</v>
      </c>
      <c r="J98" s="70">
        <v>0</v>
      </c>
      <c r="K98" s="69">
        <v>0</v>
      </c>
      <c r="L98" s="70">
        <v>0</v>
      </c>
    </row>
    <row r="99" spans="1:12">
      <c r="A99" s="43" t="str">
        <f t="shared" si="2"/>
        <v>R01 : Academic Fee</v>
      </c>
      <c r="B99" s="43" t="str">
        <f t="shared" si="3"/>
        <v>R01001 : Tution Fees</v>
      </c>
      <c r="C99" s="69" t="s">
        <v>353</v>
      </c>
      <c r="D99" s="69" t="s">
        <v>354</v>
      </c>
      <c r="E99" s="69" t="s">
        <v>1869</v>
      </c>
      <c r="F99" s="69" t="s">
        <v>2047</v>
      </c>
      <c r="G99" s="69" t="s">
        <v>218</v>
      </c>
      <c r="H99" s="69" t="s">
        <v>1937</v>
      </c>
      <c r="I99" s="70">
        <v>0</v>
      </c>
      <c r="J99" s="70">
        <v>0</v>
      </c>
      <c r="K99" s="69">
        <v>0</v>
      </c>
      <c r="L99" s="70">
        <v>0</v>
      </c>
    </row>
    <row r="100" spans="1:12" ht="26.25">
      <c r="A100" s="43" t="str">
        <f t="shared" si="2"/>
        <v>R01 : Academic Fee</v>
      </c>
      <c r="B100" s="43" t="str">
        <f t="shared" si="3"/>
        <v>R01001 : Tution Fees</v>
      </c>
      <c r="C100" s="69" t="s">
        <v>355</v>
      </c>
      <c r="D100" s="69" t="s">
        <v>356</v>
      </c>
      <c r="E100" s="69" t="s">
        <v>1869</v>
      </c>
      <c r="F100" s="69" t="s">
        <v>2047</v>
      </c>
      <c r="G100" s="69" t="s">
        <v>218</v>
      </c>
      <c r="H100" s="69" t="s">
        <v>1937</v>
      </c>
      <c r="I100" s="70">
        <v>10000</v>
      </c>
      <c r="J100" s="70">
        <v>0</v>
      </c>
      <c r="K100" s="69">
        <v>0</v>
      </c>
      <c r="L100" s="70">
        <v>0</v>
      </c>
    </row>
    <row r="101" spans="1:12">
      <c r="A101" s="43" t="str">
        <f t="shared" si="2"/>
        <v>R01 : Academic Fee</v>
      </c>
      <c r="B101" s="43" t="str">
        <f t="shared" si="3"/>
        <v>R01001 : Tution Fees</v>
      </c>
      <c r="C101" s="69" t="s">
        <v>357</v>
      </c>
      <c r="D101" s="69" t="s">
        <v>358</v>
      </c>
      <c r="E101" s="69" t="s">
        <v>1869</v>
      </c>
      <c r="F101" s="69" t="s">
        <v>2047</v>
      </c>
      <c r="G101" s="69" t="s">
        <v>218</v>
      </c>
      <c r="H101" s="69" t="s">
        <v>1937</v>
      </c>
      <c r="I101" s="70">
        <v>50000</v>
      </c>
      <c r="J101" s="70">
        <v>40800</v>
      </c>
      <c r="K101" s="69">
        <v>50000</v>
      </c>
      <c r="L101" s="70">
        <v>50000</v>
      </c>
    </row>
    <row r="102" spans="1:12">
      <c r="A102" s="43" t="str">
        <f t="shared" si="2"/>
        <v>R01 : Academic Fee</v>
      </c>
      <c r="B102" s="43" t="str">
        <f t="shared" si="3"/>
        <v>R01001 : Tution Fees</v>
      </c>
      <c r="C102" s="71" t="s">
        <v>359</v>
      </c>
      <c r="D102" s="77" t="s">
        <v>360</v>
      </c>
      <c r="E102" s="69" t="s">
        <v>1869</v>
      </c>
      <c r="F102" s="69" t="s">
        <v>2047</v>
      </c>
      <c r="G102" s="69" t="s">
        <v>218</v>
      </c>
      <c r="H102" s="69" t="s">
        <v>1937</v>
      </c>
      <c r="I102" s="71">
        <v>60000</v>
      </c>
      <c r="J102" s="71">
        <v>46400</v>
      </c>
      <c r="K102" s="71">
        <v>60000</v>
      </c>
      <c r="L102" s="73">
        <v>80000</v>
      </c>
    </row>
    <row r="103" spans="1:12">
      <c r="A103" s="43" t="str">
        <f t="shared" si="2"/>
        <v>R01 : Academic Fee</v>
      </c>
      <c r="B103" s="43" t="str">
        <f t="shared" si="3"/>
        <v>R01001 : Tution Fees</v>
      </c>
      <c r="C103" s="72" t="s">
        <v>361</v>
      </c>
      <c r="D103" s="72" t="s">
        <v>362</v>
      </c>
      <c r="E103" s="69" t="s">
        <v>1869</v>
      </c>
      <c r="F103" s="69" t="s">
        <v>2047</v>
      </c>
      <c r="G103" s="69" t="s">
        <v>218</v>
      </c>
      <c r="H103" s="69" t="s">
        <v>1937</v>
      </c>
      <c r="I103" s="76">
        <v>10000</v>
      </c>
      <c r="J103" s="76">
        <v>4800</v>
      </c>
      <c r="K103" s="71">
        <v>10000</v>
      </c>
      <c r="L103" s="70">
        <v>10000</v>
      </c>
    </row>
    <row r="104" spans="1:12" ht="26.25">
      <c r="A104" s="43" t="str">
        <f t="shared" si="2"/>
        <v>R01 : Academic Fee</v>
      </c>
      <c r="B104" s="43" t="str">
        <f t="shared" si="3"/>
        <v>R01001 : Tution Fees</v>
      </c>
      <c r="C104" s="72" t="s">
        <v>363</v>
      </c>
      <c r="D104" s="72" t="s">
        <v>364</v>
      </c>
      <c r="E104" s="69" t="s">
        <v>1869</v>
      </c>
      <c r="F104" s="69" t="s">
        <v>2047</v>
      </c>
      <c r="G104" s="69" t="s">
        <v>218</v>
      </c>
      <c r="H104" s="69" t="s">
        <v>1937</v>
      </c>
      <c r="I104" s="76">
        <v>170000</v>
      </c>
      <c r="J104" s="76">
        <v>72800</v>
      </c>
      <c r="K104" s="71">
        <v>100000</v>
      </c>
      <c r="L104" s="70">
        <v>100000</v>
      </c>
    </row>
    <row r="105" spans="1:12">
      <c r="A105" s="43" t="str">
        <f t="shared" si="2"/>
        <v>R01 : Academic Fee</v>
      </c>
      <c r="B105" s="43" t="str">
        <f t="shared" si="3"/>
        <v>R01001 : Tution Fees</v>
      </c>
      <c r="C105" s="69" t="s">
        <v>337</v>
      </c>
      <c r="D105" s="69" t="s">
        <v>338</v>
      </c>
      <c r="E105" s="69" t="s">
        <v>1869</v>
      </c>
      <c r="F105" s="69" t="s">
        <v>2047</v>
      </c>
      <c r="G105" s="69" t="s">
        <v>218</v>
      </c>
      <c r="H105" s="69" t="s">
        <v>1937</v>
      </c>
      <c r="I105" s="70">
        <v>10000</v>
      </c>
      <c r="J105" s="70">
        <v>0</v>
      </c>
      <c r="K105" s="69">
        <v>0</v>
      </c>
      <c r="L105" s="70">
        <v>10000</v>
      </c>
    </row>
    <row r="106" spans="1:12" ht="26.25">
      <c r="A106" s="43" t="str">
        <f t="shared" si="2"/>
        <v>R01 : Academic Fee</v>
      </c>
      <c r="B106" s="43" t="str">
        <f t="shared" si="3"/>
        <v>R01001 : Tution Fees</v>
      </c>
      <c r="C106" s="74" t="s">
        <v>365</v>
      </c>
      <c r="D106" s="72" t="s">
        <v>366</v>
      </c>
      <c r="E106" s="69" t="s">
        <v>1869</v>
      </c>
      <c r="F106" s="69" t="s">
        <v>2047</v>
      </c>
      <c r="G106" s="69" t="s">
        <v>218</v>
      </c>
      <c r="H106" s="69" t="s">
        <v>1937</v>
      </c>
      <c r="I106" s="76">
        <v>400000</v>
      </c>
      <c r="J106" s="76">
        <v>126900</v>
      </c>
      <c r="K106" s="76">
        <v>150000</v>
      </c>
      <c r="L106" s="70">
        <v>180000</v>
      </c>
    </row>
    <row r="107" spans="1:12">
      <c r="A107" s="43" t="str">
        <f t="shared" si="2"/>
        <v>R01 : Academic Fee</v>
      </c>
      <c r="B107" s="43" t="str">
        <f t="shared" si="3"/>
        <v>R01001 : Tution Fees</v>
      </c>
      <c r="C107" s="69" t="s">
        <v>339</v>
      </c>
      <c r="D107" s="69" t="s">
        <v>340</v>
      </c>
      <c r="E107" s="69" t="s">
        <v>1869</v>
      </c>
      <c r="F107" s="69" t="s">
        <v>2047</v>
      </c>
      <c r="G107" s="69" t="s">
        <v>218</v>
      </c>
      <c r="H107" s="69" t="s">
        <v>1937</v>
      </c>
      <c r="I107" s="70">
        <v>10000</v>
      </c>
      <c r="J107" s="70">
        <v>0</v>
      </c>
      <c r="K107" s="69">
        <v>0</v>
      </c>
      <c r="L107" s="70">
        <v>10000</v>
      </c>
    </row>
    <row r="108" spans="1:12">
      <c r="A108" s="43" t="str">
        <f t="shared" si="2"/>
        <v>R01 : Academic Fee</v>
      </c>
      <c r="B108" s="43" t="str">
        <f t="shared" si="3"/>
        <v>R01001 : Tution Fees</v>
      </c>
      <c r="C108" s="74" t="s">
        <v>367</v>
      </c>
      <c r="D108" s="72" t="s">
        <v>368</v>
      </c>
      <c r="E108" s="69" t="s">
        <v>1869</v>
      </c>
      <c r="F108" s="69" t="s">
        <v>2047</v>
      </c>
      <c r="G108" s="69" t="s">
        <v>218</v>
      </c>
      <c r="H108" s="69" t="s">
        <v>1937</v>
      </c>
      <c r="I108" s="76">
        <v>850000</v>
      </c>
      <c r="J108" s="76">
        <v>0</v>
      </c>
      <c r="K108" s="76">
        <v>0</v>
      </c>
      <c r="L108" s="70">
        <v>0</v>
      </c>
    </row>
    <row r="109" spans="1:12">
      <c r="A109" s="43" t="str">
        <f t="shared" si="2"/>
        <v>R01 : Academic Fee</v>
      </c>
      <c r="B109" s="43" t="str">
        <f t="shared" si="3"/>
        <v>R01001 : Tution Fees</v>
      </c>
      <c r="C109" s="74" t="s">
        <v>375</v>
      </c>
      <c r="D109" s="72" t="s">
        <v>376</v>
      </c>
      <c r="E109" s="69" t="s">
        <v>1869</v>
      </c>
      <c r="F109" s="69" t="s">
        <v>2047</v>
      </c>
      <c r="G109" s="69" t="s">
        <v>218</v>
      </c>
      <c r="H109" s="69" t="s">
        <v>1937</v>
      </c>
      <c r="I109" s="76">
        <v>3087000</v>
      </c>
      <c r="J109" s="76">
        <v>36000</v>
      </c>
      <c r="K109" s="76">
        <v>50000</v>
      </c>
      <c r="L109" s="70">
        <v>50000</v>
      </c>
    </row>
    <row r="110" spans="1:12">
      <c r="A110" s="43" t="str">
        <f t="shared" si="2"/>
        <v>R01 : Academic Fee</v>
      </c>
      <c r="B110" s="43" t="str">
        <f t="shared" si="3"/>
        <v>R01001 : Tution Fees</v>
      </c>
      <c r="C110" s="74" t="s">
        <v>377</v>
      </c>
      <c r="D110" s="72" t="s">
        <v>378</v>
      </c>
      <c r="E110" s="69" t="s">
        <v>1869</v>
      </c>
      <c r="F110" s="69" t="s">
        <v>2047</v>
      </c>
      <c r="G110" s="69" t="s">
        <v>218</v>
      </c>
      <c r="H110" s="69" t="s">
        <v>1937</v>
      </c>
      <c r="I110" s="76">
        <v>5000000</v>
      </c>
      <c r="J110" s="76">
        <v>234000</v>
      </c>
      <c r="K110" s="76">
        <v>250000</v>
      </c>
      <c r="L110" s="70">
        <v>250000</v>
      </c>
    </row>
    <row r="111" spans="1:12">
      <c r="A111" s="43" t="str">
        <f t="shared" si="2"/>
        <v>R01 : Academic Fee</v>
      </c>
      <c r="B111" s="43" t="str">
        <f t="shared" si="3"/>
        <v>R01001 : Tution Fees</v>
      </c>
      <c r="C111" s="74" t="s">
        <v>379</v>
      </c>
      <c r="D111" s="72" t="s">
        <v>380</v>
      </c>
      <c r="E111" s="69" t="s">
        <v>1869</v>
      </c>
      <c r="F111" s="69" t="s">
        <v>2047</v>
      </c>
      <c r="G111" s="69" t="s">
        <v>218</v>
      </c>
      <c r="H111" s="69" t="s">
        <v>1937</v>
      </c>
      <c r="I111" s="76">
        <v>800000</v>
      </c>
      <c r="J111" s="76">
        <v>734700</v>
      </c>
      <c r="K111" s="76">
        <v>1000000</v>
      </c>
      <c r="L111" s="70">
        <v>1000000</v>
      </c>
    </row>
    <row r="112" spans="1:12">
      <c r="A112" s="43" t="str">
        <f t="shared" si="2"/>
        <v>R01 : Academic Fee</v>
      </c>
      <c r="B112" s="43" t="str">
        <f t="shared" si="3"/>
        <v>R01001 : Tution Fees</v>
      </c>
      <c r="C112" s="74" t="s">
        <v>381</v>
      </c>
      <c r="D112" s="72" t="s">
        <v>382</v>
      </c>
      <c r="E112" s="69" t="s">
        <v>1869</v>
      </c>
      <c r="F112" s="69" t="s">
        <v>2047</v>
      </c>
      <c r="G112" s="69" t="s">
        <v>218</v>
      </c>
      <c r="H112" s="69" t="s">
        <v>1937</v>
      </c>
      <c r="I112" s="76">
        <v>250000</v>
      </c>
      <c r="J112" s="76">
        <v>17700</v>
      </c>
      <c r="K112" s="76">
        <v>50000</v>
      </c>
      <c r="L112" s="70">
        <v>0</v>
      </c>
    </row>
    <row r="113" spans="1:12">
      <c r="A113" s="43" t="str">
        <f t="shared" si="2"/>
        <v>R01 : Academic Fee</v>
      </c>
      <c r="B113" s="43" t="str">
        <f t="shared" si="3"/>
        <v>R01001 : Tution Fees</v>
      </c>
      <c r="C113" s="74" t="s">
        <v>387</v>
      </c>
      <c r="D113" s="72" t="s">
        <v>388</v>
      </c>
      <c r="E113" s="69" t="s">
        <v>1869</v>
      </c>
      <c r="F113" s="69" t="s">
        <v>2047</v>
      </c>
      <c r="G113" s="69" t="s">
        <v>218</v>
      </c>
      <c r="H113" s="69" t="s">
        <v>1937</v>
      </c>
      <c r="I113" s="76">
        <v>90000</v>
      </c>
      <c r="J113" s="76">
        <v>0</v>
      </c>
      <c r="K113" s="76">
        <v>0</v>
      </c>
      <c r="L113" s="70">
        <v>0</v>
      </c>
    </row>
    <row r="114" spans="1:12">
      <c r="A114" s="43" t="str">
        <f t="shared" si="2"/>
        <v>R01 : Academic Fee</v>
      </c>
      <c r="B114" s="43" t="str">
        <f t="shared" si="3"/>
        <v>R01001 : Tution Fees</v>
      </c>
      <c r="C114" s="74" t="s">
        <v>389</v>
      </c>
      <c r="D114" s="72" t="s">
        <v>390</v>
      </c>
      <c r="E114" s="69" t="s">
        <v>1869</v>
      </c>
      <c r="F114" s="69" t="s">
        <v>2047</v>
      </c>
      <c r="G114" s="69" t="s">
        <v>218</v>
      </c>
      <c r="H114" s="69" t="s">
        <v>1937</v>
      </c>
      <c r="I114" s="76">
        <v>160000</v>
      </c>
      <c r="J114" s="76">
        <v>162000</v>
      </c>
      <c r="K114" s="76">
        <v>170000</v>
      </c>
      <c r="L114" s="70">
        <v>200000</v>
      </c>
    </row>
    <row r="115" spans="1:12">
      <c r="A115" s="43" t="str">
        <f t="shared" si="2"/>
        <v>R01 : Academic Fee</v>
      </c>
      <c r="B115" s="43" t="str">
        <f t="shared" si="3"/>
        <v>R01001 : Tution Fees</v>
      </c>
      <c r="C115" s="74" t="s">
        <v>391</v>
      </c>
      <c r="D115" s="72" t="s">
        <v>392</v>
      </c>
      <c r="E115" s="69" t="s">
        <v>1869</v>
      </c>
      <c r="F115" s="69" t="s">
        <v>2047</v>
      </c>
      <c r="G115" s="69" t="s">
        <v>218</v>
      </c>
      <c r="H115" s="69" t="s">
        <v>1937</v>
      </c>
      <c r="I115" s="76">
        <v>1100000</v>
      </c>
      <c r="J115" s="76">
        <v>915000</v>
      </c>
      <c r="K115" s="76">
        <v>1000000</v>
      </c>
      <c r="L115" s="70">
        <v>1300000</v>
      </c>
    </row>
    <row r="116" spans="1:12">
      <c r="A116" s="43" t="str">
        <f t="shared" si="2"/>
        <v>R01 : Academic Fee</v>
      </c>
      <c r="B116" s="43" t="str">
        <f t="shared" si="3"/>
        <v>R01001 : Tution Fees</v>
      </c>
      <c r="C116" s="74" t="s">
        <v>393</v>
      </c>
      <c r="D116" s="72" t="s">
        <v>394</v>
      </c>
      <c r="E116" s="69" t="s">
        <v>1869</v>
      </c>
      <c r="F116" s="69" t="s">
        <v>2047</v>
      </c>
      <c r="G116" s="69" t="s">
        <v>218</v>
      </c>
      <c r="H116" s="69" t="s">
        <v>1937</v>
      </c>
      <c r="I116" s="76">
        <v>2000000</v>
      </c>
      <c r="J116" s="76">
        <v>1575000</v>
      </c>
      <c r="K116" s="76">
        <v>1800000</v>
      </c>
      <c r="L116" s="70">
        <v>2000000</v>
      </c>
    </row>
    <row r="117" spans="1:12">
      <c r="A117" s="43" t="str">
        <f t="shared" si="2"/>
        <v>R01 : Academic Fee</v>
      </c>
      <c r="B117" s="43" t="str">
        <f t="shared" si="3"/>
        <v>R01001 : Tution Fees</v>
      </c>
      <c r="C117" s="74" t="s">
        <v>397</v>
      </c>
      <c r="D117" s="72" t="s">
        <v>398</v>
      </c>
      <c r="E117" s="69" t="s">
        <v>1869</v>
      </c>
      <c r="F117" s="69" t="s">
        <v>2047</v>
      </c>
      <c r="G117" s="69" t="s">
        <v>218</v>
      </c>
      <c r="H117" s="69" t="s">
        <v>1937</v>
      </c>
      <c r="I117" s="76">
        <v>0</v>
      </c>
      <c r="J117" s="76">
        <v>0</v>
      </c>
      <c r="K117" s="76">
        <v>0</v>
      </c>
      <c r="L117" s="70">
        <v>0</v>
      </c>
    </row>
    <row r="118" spans="1:12">
      <c r="A118" s="43" t="str">
        <f t="shared" si="2"/>
        <v>R01 : Academic Fee</v>
      </c>
      <c r="B118" s="43" t="str">
        <f t="shared" si="3"/>
        <v>R01001 : Tution Fees</v>
      </c>
      <c r="C118" s="74" t="s">
        <v>399</v>
      </c>
      <c r="D118" s="72" t="s">
        <v>400</v>
      </c>
      <c r="E118" s="69" t="s">
        <v>1869</v>
      </c>
      <c r="F118" s="69" t="s">
        <v>2047</v>
      </c>
      <c r="G118" s="69" t="s">
        <v>218</v>
      </c>
      <c r="H118" s="69" t="s">
        <v>1937</v>
      </c>
      <c r="I118" s="76">
        <v>0</v>
      </c>
      <c r="J118" s="76">
        <v>0</v>
      </c>
      <c r="K118" s="76">
        <v>0</v>
      </c>
      <c r="L118" s="70">
        <v>0</v>
      </c>
    </row>
    <row r="119" spans="1:12">
      <c r="A119" s="43" t="str">
        <f t="shared" si="2"/>
        <v>R01 : Academic Fee</v>
      </c>
      <c r="B119" s="43" t="str">
        <f t="shared" si="3"/>
        <v>R01001 : Tution Fees</v>
      </c>
      <c r="C119" s="74" t="s">
        <v>401</v>
      </c>
      <c r="D119" s="72" t="s">
        <v>402</v>
      </c>
      <c r="E119" s="69" t="s">
        <v>1869</v>
      </c>
      <c r="F119" s="69" t="s">
        <v>2047</v>
      </c>
      <c r="G119" s="69" t="s">
        <v>218</v>
      </c>
      <c r="H119" s="69" t="s">
        <v>1937</v>
      </c>
      <c r="I119" s="76">
        <v>0</v>
      </c>
      <c r="J119" s="76">
        <v>0</v>
      </c>
      <c r="K119" s="76">
        <v>0</v>
      </c>
      <c r="L119" s="70">
        <v>0</v>
      </c>
    </row>
    <row r="120" spans="1:12">
      <c r="A120" s="43" t="str">
        <f t="shared" si="2"/>
        <v>R01 : Academic Fee</v>
      </c>
      <c r="B120" s="43" t="str">
        <f t="shared" si="3"/>
        <v>R01001 : Tution Fees</v>
      </c>
      <c r="C120" s="74" t="s">
        <v>413</v>
      </c>
      <c r="D120" s="72" t="s">
        <v>414</v>
      </c>
      <c r="E120" s="69" t="s">
        <v>1869</v>
      </c>
      <c r="F120" s="69" t="s">
        <v>2047</v>
      </c>
      <c r="G120" s="69" t="s">
        <v>218</v>
      </c>
      <c r="H120" s="69" t="s">
        <v>1937</v>
      </c>
      <c r="I120" s="76">
        <v>0</v>
      </c>
      <c r="J120" s="76">
        <v>0</v>
      </c>
      <c r="K120" s="76">
        <v>0</v>
      </c>
      <c r="L120" s="70">
        <v>120000</v>
      </c>
    </row>
    <row r="121" spans="1:12">
      <c r="A121" s="43" t="str">
        <f t="shared" si="2"/>
        <v>R01 : Academic Fee</v>
      </c>
      <c r="B121" s="43" t="str">
        <f t="shared" si="3"/>
        <v>R01001 : Tution Fees</v>
      </c>
      <c r="C121" s="74" t="s">
        <v>415</v>
      </c>
      <c r="D121" s="72" t="s">
        <v>416</v>
      </c>
      <c r="E121" s="69" t="s">
        <v>1869</v>
      </c>
      <c r="F121" s="69" t="s">
        <v>2047</v>
      </c>
      <c r="G121" s="69" t="s">
        <v>218</v>
      </c>
      <c r="H121" s="69" t="s">
        <v>1937</v>
      </c>
      <c r="I121" s="76">
        <v>0</v>
      </c>
      <c r="J121" s="76">
        <v>0</v>
      </c>
      <c r="K121" s="76">
        <v>0</v>
      </c>
      <c r="L121" s="70">
        <v>0</v>
      </c>
    </row>
    <row r="122" spans="1:12">
      <c r="A122" s="43" t="str">
        <f t="shared" si="2"/>
        <v>R01 : Academic Fee</v>
      </c>
      <c r="B122" s="43" t="str">
        <f t="shared" si="3"/>
        <v>R01001 : Tution Fees</v>
      </c>
      <c r="C122" s="79" t="s">
        <v>417</v>
      </c>
      <c r="D122" s="72" t="s">
        <v>418</v>
      </c>
      <c r="E122" s="69" t="s">
        <v>1869</v>
      </c>
      <c r="F122" s="69" t="s">
        <v>2047</v>
      </c>
      <c r="G122" s="69" t="s">
        <v>218</v>
      </c>
      <c r="H122" s="69" t="s">
        <v>1937</v>
      </c>
      <c r="I122" s="76">
        <v>200000</v>
      </c>
      <c r="J122" s="76">
        <v>49150</v>
      </c>
      <c r="K122" s="76">
        <v>80000</v>
      </c>
      <c r="L122" s="70">
        <v>100000</v>
      </c>
    </row>
    <row r="123" spans="1:12">
      <c r="A123" s="43" t="str">
        <f t="shared" si="2"/>
        <v>R01 : Academic Fee</v>
      </c>
      <c r="B123" s="43" t="str">
        <f t="shared" si="3"/>
        <v>R01001 : Tution Fees</v>
      </c>
      <c r="C123" s="79" t="s">
        <v>419</v>
      </c>
      <c r="D123" s="72" t="s">
        <v>420</v>
      </c>
      <c r="E123" s="69" t="s">
        <v>1869</v>
      </c>
      <c r="F123" s="69" t="s">
        <v>2047</v>
      </c>
      <c r="G123" s="69" t="s">
        <v>218</v>
      </c>
      <c r="H123" s="69" t="s">
        <v>1937</v>
      </c>
      <c r="I123" s="76">
        <v>20000</v>
      </c>
      <c r="J123" s="76">
        <v>285000</v>
      </c>
      <c r="K123" s="76">
        <v>300000</v>
      </c>
      <c r="L123" s="70">
        <v>320000</v>
      </c>
    </row>
    <row r="124" spans="1:12">
      <c r="A124" s="43" t="str">
        <f t="shared" si="2"/>
        <v>R01 : Academic Fee</v>
      </c>
      <c r="B124" s="43" t="str">
        <f t="shared" si="3"/>
        <v>R01001 : Tution Fees</v>
      </c>
      <c r="C124" s="69" t="s">
        <v>341</v>
      </c>
      <c r="D124" s="69" t="s">
        <v>342</v>
      </c>
      <c r="E124" s="69" t="s">
        <v>1869</v>
      </c>
      <c r="F124" s="69" t="s">
        <v>2047</v>
      </c>
      <c r="G124" s="69" t="s">
        <v>218</v>
      </c>
      <c r="H124" s="69" t="s">
        <v>1937</v>
      </c>
      <c r="I124" s="70">
        <v>10000</v>
      </c>
      <c r="J124" s="70">
        <v>0</v>
      </c>
      <c r="K124" s="69">
        <v>0</v>
      </c>
      <c r="L124" s="70">
        <v>10000</v>
      </c>
    </row>
    <row r="125" spans="1:12">
      <c r="A125" s="43" t="str">
        <f t="shared" si="2"/>
        <v>R01 : Academic Fee</v>
      </c>
      <c r="B125" s="43" t="str">
        <f t="shared" si="3"/>
        <v>R01001 : Tution Fees</v>
      </c>
      <c r="C125" s="69" t="s">
        <v>343</v>
      </c>
      <c r="D125" s="69" t="s">
        <v>344</v>
      </c>
      <c r="E125" s="69" t="s">
        <v>1869</v>
      </c>
      <c r="F125" s="69" t="s">
        <v>2047</v>
      </c>
      <c r="G125" s="69" t="s">
        <v>218</v>
      </c>
      <c r="H125" s="69" t="s">
        <v>1937</v>
      </c>
      <c r="I125" s="70">
        <v>10000</v>
      </c>
      <c r="J125" s="70">
        <v>0</v>
      </c>
      <c r="K125" s="69">
        <v>0</v>
      </c>
      <c r="L125" s="70">
        <v>10000</v>
      </c>
    </row>
    <row r="126" spans="1:12">
      <c r="A126" s="43" t="str">
        <f t="shared" si="2"/>
        <v>R01 : Academic Fee</v>
      </c>
      <c r="B126" s="43" t="str">
        <f t="shared" si="3"/>
        <v>R01001 : Tution Fees</v>
      </c>
      <c r="C126" s="69" t="s">
        <v>429</v>
      </c>
      <c r="D126" s="69" t="s">
        <v>430</v>
      </c>
      <c r="E126" s="69" t="s">
        <v>1869</v>
      </c>
      <c r="F126" s="69" t="s">
        <v>2047</v>
      </c>
      <c r="G126" s="69" t="s">
        <v>218</v>
      </c>
      <c r="H126" s="69" t="s">
        <v>1937</v>
      </c>
      <c r="I126" s="70">
        <v>10000</v>
      </c>
      <c r="J126" s="70">
        <v>11250</v>
      </c>
      <c r="K126" s="69">
        <v>20000</v>
      </c>
      <c r="L126" s="70">
        <v>20000</v>
      </c>
    </row>
    <row r="127" spans="1:12">
      <c r="A127" s="43" t="str">
        <f t="shared" si="2"/>
        <v>R01 : Academic Fee</v>
      </c>
      <c r="B127" s="43" t="str">
        <f t="shared" si="3"/>
        <v>R01001 : Tution Fees</v>
      </c>
      <c r="C127" s="69" t="s">
        <v>447</v>
      </c>
      <c r="D127" s="69" t="s">
        <v>448</v>
      </c>
      <c r="E127" s="69" t="s">
        <v>1869</v>
      </c>
      <c r="F127" s="69" t="s">
        <v>2047</v>
      </c>
      <c r="G127" s="69" t="s">
        <v>218</v>
      </c>
      <c r="H127" s="69" t="s">
        <v>1937</v>
      </c>
      <c r="I127" s="70">
        <v>50000</v>
      </c>
      <c r="J127" s="70">
        <v>363200</v>
      </c>
      <c r="K127" s="69">
        <v>500000</v>
      </c>
      <c r="L127" s="69">
        <v>500000</v>
      </c>
    </row>
    <row r="128" spans="1:12">
      <c r="A128" s="43" t="str">
        <f t="shared" si="2"/>
        <v>R01 : Academic Fee</v>
      </c>
      <c r="B128" s="43" t="str">
        <f t="shared" si="3"/>
        <v>R01001 : Tution Fees</v>
      </c>
      <c r="C128" s="69" t="s">
        <v>449</v>
      </c>
      <c r="D128" s="69" t="s">
        <v>450</v>
      </c>
      <c r="E128" s="69" t="s">
        <v>1869</v>
      </c>
      <c r="F128" s="69" t="s">
        <v>2047</v>
      </c>
      <c r="G128" s="69" t="s">
        <v>218</v>
      </c>
      <c r="H128" s="69" t="s">
        <v>1937</v>
      </c>
      <c r="I128" s="70">
        <v>100000</v>
      </c>
      <c r="J128" s="70">
        <v>0</v>
      </c>
      <c r="K128" s="69">
        <v>0</v>
      </c>
      <c r="L128" s="69">
        <v>0</v>
      </c>
    </row>
    <row r="129" spans="1:13">
      <c r="A129" s="43" t="str">
        <f t="shared" si="2"/>
        <v>R01 : Academic Fee</v>
      </c>
      <c r="B129" s="43" t="str">
        <f t="shared" si="3"/>
        <v>R01001 : Tution Fees</v>
      </c>
      <c r="C129" s="69" t="s">
        <v>451</v>
      </c>
      <c r="D129" s="69" t="s">
        <v>452</v>
      </c>
      <c r="E129" s="69" t="s">
        <v>1869</v>
      </c>
      <c r="F129" s="69" t="s">
        <v>2047</v>
      </c>
      <c r="G129" s="69" t="s">
        <v>218</v>
      </c>
      <c r="H129" s="69" t="s">
        <v>1937</v>
      </c>
      <c r="I129" s="70">
        <v>0</v>
      </c>
      <c r="J129" s="70">
        <v>0</v>
      </c>
      <c r="K129" s="69">
        <v>0</v>
      </c>
      <c r="L129" s="69">
        <v>0</v>
      </c>
    </row>
    <row r="130" spans="1:13">
      <c r="A130" s="43" t="str">
        <f t="shared" si="2"/>
        <v>R01 : Academic Fee</v>
      </c>
      <c r="B130" s="43" t="str">
        <f t="shared" si="3"/>
        <v>R01001 : Tution Fees</v>
      </c>
      <c r="C130" s="71" t="s">
        <v>455</v>
      </c>
      <c r="D130" s="77" t="s">
        <v>456</v>
      </c>
      <c r="E130" s="69" t="s">
        <v>1869</v>
      </c>
      <c r="F130" s="69" t="s">
        <v>2047</v>
      </c>
      <c r="G130" s="69" t="s">
        <v>218</v>
      </c>
      <c r="H130" s="69" t="s">
        <v>1937</v>
      </c>
      <c r="I130" s="71">
        <v>0</v>
      </c>
      <c r="J130" s="71">
        <v>0</v>
      </c>
      <c r="K130" s="71">
        <v>0</v>
      </c>
      <c r="L130" s="73">
        <v>10000</v>
      </c>
    </row>
    <row r="131" spans="1:13">
      <c r="A131" s="43" t="str">
        <f t="shared" si="2"/>
        <v>R01 : Academic Fee</v>
      </c>
      <c r="B131" s="43" t="str">
        <f t="shared" si="3"/>
        <v>R01001 : Tution Fees</v>
      </c>
      <c r="C131" s="72" t="s">
        <v>457</v>
      </c>
      <c r="D131" s="72" t="s">
        <v>458</v>
      </c>
      <c r="E131" s="69" t="s">
        <v>1869</v>
      </c>
      <c r="F131" s="69" t="s">
        <v>2047</v>
      </c>
      <c r="G131" s="69" t="s">
        <v>218</v>
      </c>
      <c r="H131" s="69" t="s">
        <v>1937</v>
      </c>
      <c r="I131" s="76">
        <v>0</v>
      </c>
      <c r="J131" s="76">
        <v>0</v>
      </c>
      <c r="K131" s="71">
        <v>0</v>
      </c>
      <c r="L131" s="73">
        <v>0</v>
      </c>
    </row>
    <row r="132" spans="1:13" ht="26.25">
      <c r="A132" s="43" t="str">
        <f t="shared" si="2"/>
        <v>R01 : Academic Fee</v>
      </c>
      <c r="B132" s="43" t="str">
        <f t="shared" si="3"/>
        <v>R01001 : Tution Fees</v>
      </c>
      <c r="C132" s="72" t="s">
        <v>459</v>
      </c>
      <c r="D132" s="72" t="s">
        <v>460</v>
      </c>
      <c r="E132" s="69" t="s">
        <v>1869</v>
      </c>
      <c r="F132" s="69" t="s">
        <v>2047</v>
      </c>
      <c r="G132" s="69" t="s">
        <v>218</v>
      </c>
      <c r="H132" s="69" t="s">
        <v>1937</v>
      </c>
      <c r="I132" s="76">
        <v>10000</v>
      </c>
      <c r="J132" s="76">
        <v>750</v>
      </c>
      <c r="K132" s="71">
        <v>10000</v>
      </c>
      <c r="L132" s="73">
        <v>10000</v>
      </c>
    </row>
    <row r="133" spans="1:13">
      <c r="A133" s="43" t="str">
        <f t="shared" si="2"/>
        <v>R01 : Academic Fee</v>
      </c>
      <c r="B133" s="43" t="str">
        <f t="shared" si="3"/>
        <v>R01001 : Tution Fees</v>
      </c>
      <c r="C133" s="74" t="s">
        <v>464</v>
      </c>
      <c r="D133" s="72" t="s">
        <v>465</v>
      </c>
      <c r="E133" s="69" t="s">
        <v>1869</v>
      </c>
      <c r="F133" s="69" t="s">
        <v>2047</v>
      </c>
      <c r="G133" s="69" t="s">
        <v>218</v>
      </c>
      <c r="H133" s="69" t="s">
        <v>1937</v>
      </c>
      <c r="I133" s="76">
        <v>0</v>
      </c>
      <c r="J133" s="76">
        <v>0</v>
      </c>
      <c r="K133" s="76">
        <v>0</v>
      </c>
      <c r="L133" s="70">
        <v>0</v>
      </c>
    </row>
    <row r="134" spans="1:13">
      <c r="A134" s="43" t="str">
        <f t="shared" ref="A134:A197" si="4">CONCATENATE(E134," : ",F134)</f>
        <v>R01 : Academic Fee</v>
      </c>
      <c r="B134" s="43" t="str">
        <f t="shared" ref="B134:B197" si="5">CONCATENATE(G134," : ",H134)</f>
        <v>R01001 : Tution Fees</v>
      </c>
      <c r="C134" s="74" t="s">
        <v>466</v>
      </c>
      <c r="D134" s="72" t="s">
        <v>467</v>
      </c>
      <c r="E134" s="69" t="s">
        <v>1869</v>
      </c>
      <c r="F134" s="69" t="s">
        <v>2047</v>
      </c>
      <c r="G134" s="69" t="s">
        <v>218</v>
      </c>
      <c r="H134" s="69" t="s">
        <v>1937</v>
      </c>
      <c r="I134" s="76">
        <v>200000</v>
      </c>
      <c r="J134" s="76">
        <v>0</v>
      </c>
      <c r="K134" s="76">
        <v>0</v>
      </c>
      <c r="L134" s="70">
        <v>0</v>
      </c>
    </row>
    <row r="135" spans="1:13" ht="26.25">
      <c r="A135" s="43" t="str">
        <f t="shared" si="4"/>
        <v>R01 : Academic Fee</v>
      </c>
      <c r="B135" s="43" t="str">
        <f t="shared" si="5"/>
        <v>R01001 : Tution Fees</v>
      </c>
      <c r="C135" s="74" t="s">
        <v>468</v>
      </c>
      <c r="D135" s="72" t="s">
        <v>469</v>
      </c>
      <c r="E135" s="69" t="s">
        <v>1869</v>
      </c>
      <c r="F135" s="69" t="s">
        <v>2047</v>
      </c>
      <c r="G135" s="69" t="s">
        <v>218</v>
      </c>
      <c r="H135" s="69" t="s">
        <v>1937</v>
      </c>
      <c r="I135" s="76">
        <v>0</v>
      </c>
      <c r="J135" s="76">
        <v>0</v>
      </c>
      <c r="K135" s="76">
        <v>0</v>
      </c>
      <c r="L135" s="70">
        <v>0</v>
      </c>
    </row>
    <row r="136" spans="1:13">
      <c r="A136" s="43" t="str">
        <f t="shared" si="4"/>
        <v>R01 : Academic Fee</v>
      </c>
      <c r="B136" s="43" t="str">
        <f t="shared" si="5"/>
        <v>R01001 : Tution Fees</v>
      </c>
      <c r="C136" s="74" t="s">
        <v>470</v>
      </c>
      <c r="D136" s="72" t="s">
        <v>471</v>
      </c>
      <c r="E136" s="69" t="s">
        <v>1869</v>
      </c>
      <c r="F136" s="69" t="s">
        <v>2047</v>
      </c>
      <c r="G136" s="69" t="s">
        <v>218</v>
      </c>
      <c r="H136" s="69" t="s">
        <v>1937</v>
      </c>
      <c r="I136" s="76">
        <v>10000</v>
      </c>
      <c r="J136" s="76">
        <v>0</v>
      </c>
      <c r="K136" s="76">
        <v>0</v>
      </c>
      <c r="L136" s="70">
        <v>20000</v>
      </c>
    </row>
    <row r="137" spans="1:13">
      <c r="A137" s="43" t="str">
        <f t="shared" si="4"/>
        <v>R01 : Academic Fee</v>
      </c>
      <c r="B137" s="43" t="str">
        <f t="shared" si="5"/>
        <v>R01001 : Tution Fees</v>
      </c>
      <c r="C137" s="74" t="s">
        <v>472</v>
      </c>
      <c r="D137" s="77" t="s">
        <v>473</v>
      </c>
      <c r="E137" s="69" t="s">
        <v>1869</v>
      </c>
      <c r="F137" s="69" t="s">
        <v>2047</v>
      </c>
      <c r="G137" s="69" t="s">
        <v>218</v>
      </c>
      <c r="H137" s="69" t="s">
        <v>1937</v>
      </c>
      <c r="I137" s="76">
        <v>10000</v>
      </c>
      <c r="J137" s="76">
        <v>0</v>
      </c>
      <c r="K137" s="76">
        <v>0</v>
      </c>
      <c r="L137" s="70">
        <v>0</v>
      </c>
    </row>
    <row r="138" spans="1:13" ht="26.25">
      <c r="A138" s="43" t="str">
        <f t="shared" si="4"/>
        <v>R01 : Academic Fee</v>
      </c>
      <c r="B138" s="43" t="str">
        <f t="shared" si="5"/>
        <v>R01001 : Tution Fees</v>
      </c>
      <c r="C138" s="74" t="s">
        <v>474</v>
      </c>
      <c r="D138" s="72" t="s">
        <v>475</v>
      </c>
      <c r="E138" s="69" t="s">
        <v>1869</v>
      </c>
      <c r="F138" s="69" t="s">
        <v>2047</v>
      </c>
      <c r="G138" s="69" t="s">
        <v>218</v>
      </c>
      <c r="H138" s="69" t="s">
        <v>1937</v>
      </c>
      <c r="I138" s="76">
        <v>10000</v>
      </c>
      <c r="J138" s="76">
        <v>0</v>
      </c>
      <c r="K138" s="76">
        <v>0</v>
      </c>
      <c r="L138" s="70">
        <v>10000</v>
      </c>
    </row>
    <row r="139" spans="1:13" ht="26.25">
      <c r="A139" s="43" t="str">
        <f t="shared" si="4"/>
        <v>R01 : Academic Fee</v>
      </c>
      <c r="B139" s="43" t="str">
        <f t="shared" si="5"/>
        <v>R01001 : Tution Fees</v>
      </c>
      <c r="C139" s="74" t="s">
        <v>476</v>
      </c>
      <c r="D139" s="72" t="s">
        <v>477</v>
      </c>
      <c r="E139" s="69" t="s">
        <v>1869</v>
      </c>
      <c r="F139" s="69" t="s">
        <v>2047</v>
      </c>
      <c r="G139" s="69" t="s">
        <v>218</v>
      </c>
      <c r="H139" s="69" t="s">
        <v>1937</v>
      </c>
      <c r="I139" s="76">
        <v>10000</v>
      </c>
      <c r="J139" s="76">
        <v>750</v>
      </c>
      <c r="K139" s="76">
        <v>10000</v>
      </c>
      <c r="L139" s="70">
        <v>10000</v>
      </c>
    </row>
    <row r="140" spans="1:13" ht="26.25">
      <c r="A140" s="43" t="str">
        <f t="shared" si="4"/>
        <v>R01 : Academic Fee</v>
      </c>
      <c r="B140" s="43" t="str">
        <f t="shared" si="5"/>
        <v>R01001 : Tution Fees</v>
      </c>
      <c r="C140" s="74" t="s">
        <v>478</v>
      </c>
      <c r="D140" s="72" t="s">
        <v>477</v>
      </c>
      <c r="E140" s="69" t="s">
        <v>1869</v>
      </c>
      <c r="F140" s="69" t="s">
        <v>2047</v>
      </c>
      <c r="G140" s="69" t="s">
        <v>218</v>
      </c>
      <c r="H140" s="69" t="s">
        <v>1937</v>
      </c>
      <c r="I140" s="76">
        <v>0</v>
      </c>
      <c r="J140" s="76">
        <v>0</v>
      </c>
      <c r="K140" s="76">
        <v>0</v>
      </c>
      <c r="L140" s="70">
        <v>0</v>
      </c>
      <c r="M140" s="59"/>
    </row>
    <row r="141" spans="1:13">
      <c r="A141" s="43" t="str">
        <f t="shared" si="4"/>
        <v>R01 : Academic Fee</v>
      </c>
      <c r="B141" s="43" t="str">
        <f t="shared" si="5"/>
        <v>R01001 : Tution Fees</v>
      </c>
      <c r="C141" s="74" t="s">
        <v>479</v>
      </c>
      <c r="D141" s="72" t="s">
        <v>480</v>
      </c>
      <c r="E141" s="69" t="s">
        <v>1869</v>
      </c>
      <c r="F141" s="69" t="s">
        <v>2047</v>
      </c>
      <c r="G141" s="69" t="s">
        <v>218</v>
      </c>
      <c r="H141" s="69" t="s">
        <v>1937</v>
      </c>
      <c r="I141" s="76">
        <v>10000</v>
      </c>
      <c r="J141" s="76">
        <v>1950</v>
      </c>
      <c r="K141" s="76">
        <v>10000</v>
      </c>
      <c r="L141" s="70">
        <v>10000</v>
      </c>
    </row>
    <row r="142" spans="1:13" ht="26.25">
      <c r="A142" s="43" t="str">
        <f t="shared" si="4"/>
        <v>R01 : Academic Fee</v>
      </c>
      <c r="B142" s="43" t="str">
        <f t="shared" si="5"/>
        <v>R01001 : Tution Fees</v>
      </c>
      <c r="C142" s="74" t="s">
        <v>481</v>
      </c>
      <c r="D142" s="72" t="s">
        <v>482</v>
      </c>
      <c r="E142" s="69" t="s">
        <v>1869</v>
      </c>
      <c r="F142" s="69" t="s">
        <v>2047</v>
      </c>
      <c r="G142" s="69" t="s">
        <v>218</v>
      </c>
      <c r="H142" s="69" t="s">
        <v>1937</v>
      </c>
      <c r="I142" s="76">
        <v>20000</v>
      </c>
      <c r="J142" s="76">
        <v>750</v>
      </c>
      <c r="K142" s="76">
        <v>10000</v>
      </c>
      <c r="L142" s="70">
        <v>10000</v>
      </c>
    </row>
    <row r="143" spans="1:13" ht="26.25">
      <c r="A143" s="43" t="str">
        <f t="shared" si="4"/>
        <v>R01 : Academic Fee</v>
      </c>
      <c r="B143" s="43" t="str">
        <f t="shared" si="5"/>
        <v>R01001 : Tution Fees</v>
      </c>
      <c r="C143" s="74" t="s">
        <v>483</v>
      </c>
      <c r="D143" s="72" t="s">
        <v>484</v>
      </c>
      <c r="E143" s="69" t="s">
        <v>1869</v>
      </c>
      <c r="F143" s="69" t="s">
        <v>2047</v>
      </c>
      <c r="G143" s="69" t="s">
        <v>218</v>
      </c>
      <c r="H143" s="69" t="s">
        <v>1937</v>
      </c>
      <c r="I143" s="76">
        <v>20000</v>
      </c>
      <c r="J143" s="76">
        <v>1500</v>
      </c>
      <c r="K143" s="76">
        <v>10000</v>
      </c>
      <c r="L143" s="70">
        <v>10000</v>
      </c>
    </row>
    <row r="144" spans="1:13">
      <c r="A144" s="43" t="str">
        <f t="shared" si="4"/>
        <v>R01 : Academic Fee</v>
      </c>
      <c r="B144" s="43" t="str">
        <f t="shared" si="5"/>
        <v>R01001 : Tution Fees</v>
      </c>
      <c r="C144" s="69" t="s">
        <v>433</v>
      </c>
      <c r="D144" s="69" t="s">
        <v>434</v>
      </c>
      <c r="E144" s="69" t="s">
        <v>1869</v>
      </c>
      <c r="F144" s="69" t="s">
        <v>2047</v>
      </c>
      <c r="G144" s="69" t="s">
        <v>218</v>
      </c>
      <c r="H144" s="69" t="s">
        <v>1937</v>
      </c>
      <c r="I144" s="70">
        <v>1890000</v>
      </c>
      <c r="J144" s="70">
        <v>629157</v>
      </c>
      <c r="K144" s="69">
        <v>1000000</v>
      </c>
      <c r="L144" s="69">
        <v>1000000</v>
      </c>
    </row>
    <row r="145" spans="1:12" ht="26.25">
      <c r="A145" s="43" t="str">
        <f t="shared" si="4"/>
        <v>R01 : Academic Fee</v>
      </c>
      <c r="B145" s="43" t="str">
        <f t="shared" si="5"/>
        <v>R01001 : Tution Fees</v>
      </c>
      <c r="C145" s="74" t="s">
        <v>485</v>
      </c>
      <c r="D145" s="72" t="s">
        <v>486</v>
      </c>
      <c r="E145" s="69" t="s">
        <v>1869</v>
      </c>
      <c r="F145" s="69" t="s">
        <v>2047</v>
      </c>
      <c r="G145" s="69" t="s">
        <v>218</v>
      </c>
      <c r="H145" s="69" t="s">
        <v>1937</v>
      </c>
      <c r="I145" s="76">
        <v>20000</v>
      </c>
      <c r="J145" s="76">
        <v>0</v>
      </c>
      <c r="K145" s="76">
        <v>0</v>
      </c>
      <c r="L145" s="70">
        <v>0</v>
      </c>
    </row>
    <row r="146" spans="1:12" ht="26.25">
      <c r="A146" s="43" t="str">
        <f t="shared" si="4"/>
        <v>R01 : Academic Fee</v>
      </c>
      <c r="B146" s="43" t="str">
        <f t="shared" si="5"/>
        <v>R01001 : Tution Fees</v>
      </c>
      <c r="C146" s="74" t="s">
        <v>487</v>
      </c>
      <c r="D146" s="72" t="s">
        <v>488</v>
      </c>
      <c r="E146" s="69" t="s">
        <v>1869</v>
      </c>
      <c r="F146" s="69" t="s">
        <v>2047</v>
      </c>
      <c r="G146" s="69" t="s">
        <v>218</v>
      </c>
      <c r="H146" s="69" t="s">
        <v>1937</v>
      </c>
      <c r="I146" s="76">
        <v>20000</v>
      </c>
      <c r="J146" s="76">
        <v>0</v>
      </c>
      <c r="K146" s="76">
        <v>0</v>
      </c>
      <c r="L146" s="70">
        <v>10000</v>
      </c>
    </row>
    <row r="147" spans="1:12" ht="26.25">
      <c r="A147" s="43" t="str">
        <f t="shared" si="4"/>
        <v>R01 : Academic Fee</v>
      </c>
      <c r="B147" s="43" t="str">
        <f t="shared" si="5"/>
        <v>R01001 : Tution Fees</v>
      </c>
      <c r="C147" s="74" t="s">
        <v>489</v>
      </c>
      <c r="D147" s="72" t="s">
        <v>490</v>
      </c>
      <c r="E147" s="69" t="s">
        <v>1869</v>
      </c>
      <c r="F147" s="69" t="s">
        <v>2047</v>
      </c>
      <c r="G147" s="69" t="s">
        <v>218</v>
      </c>
      <c r="H147" s="69" t="s">
        <v>1937</v>
      </c>
      <c r="I147" s="76">
        <v>30000</v>
      </c>
      <c r="J147" s="76">
        <v>0</v>
      </c>
      <c r="K147" s="76">
        <v>0</v>
      </c>
      <c r="L147" s="70">
        <v>10000</v>
      </c>
    </row>
    <row r="148" spans="1:12">
      <c r="A148" s="43" t="str">
        <f t="shared" si="4"/>
        <v>R01 : Academic Fee</v>
      </c>
      <c r="B148" s="43" t="str">
        <f t="shared" si="5"/>
        <v>R01001 : Tution Fees</v>
      </c>
      <c r="C148" s="74" t="s">
        <v>491</v>
      </c>
      <c r="D148" s="72" t="s">
        <v>492</v>
      </c>
      <c r="E148" s="69" t="s">
        <v>1869</v>
      </c>
      <c r="F148" s="69" t="s">
        <v>2047</v>
      </c>
      <c r="G148" s="69" t="s">
        <v>218</v>
      </c>
      <c r="H148" s="69" t="s">
        <v>1937</v>
      </c>
      <c r="I148" s="76">
        <v>30000</v>
      </c>
      <c r="J148" s="76">
        <v>750</v>
      </c>
      <c r="K148" s="74">
        <v>10000</v>
      </c>
      <c r="L148" s="73">
        <v>10000</v>
      </c>
    </row>
    <row r="149" spans="1:12">
      <c r="A149" s="43" t="str">
        <f t="shared" si="4"/>
        <v>R01 : Academic Fee</v>
      </c>
      <c r="B149" s="43" t="str">
        <f t="shared" si="5"/>
        <v>R01001 : Tution Fees</v>
      </c>
      <c r="C149" s="74" t="s">
        <v>493</v>
      </c>
      <c r="D149" s="72" t="s">
        <v>494</v>
      </c>
      <c r="E149" s="69" t="s">
        <v>1869</v>
      </c>
      <c r="F149" s="69" t="s">
        <v>2047</v>
      </c>
      <c r="G149" s="69" t="s">
        <v>218</v>
      </c>
      <c r="H149" s="69" t="s">
        <v>1937</v>
      </c>
      <c r="I149" s="76">
        <v>30000</v>
      </c>
      <c r="J149" s="76">
        <v>1500</v>
      </c>
      <c r="K149" s="76">
        <v>10000</v>
      </c>
      <c r="L149" s="70">
        <v>10000</v>
      </c>
    </row>
    <row r="150" spans="1:12" ht="26.25">
      <c r="A150" s="43" t="str">
        <f t="shared" si="4"/>
        <v>R01 : Academic Fee</v>
      </c>
      <c r="B150" s="43" t="str">
        <f t="shared" si="5"/>
        <v>R01001 : Tution Fees</v>
      </c>
      <c r="C150" s="74" t="s">
        <v>497</v>
      </c>
      <c r="D150" s="72" t="s">
        <v>498</v>
      </c>
      <c r="E150" s="69" t="s">
        <v>1869</v>
      </c>
      <c r="F150" s="69" t="s">
        <v>2047</v>
      </c>
      <c r="G150" s="69" t="s">
        <v>218</v>
      </c>
      <c r="H150" s="69" t="s">
        <v>1937</v>
      </c>
      <c r="I150" s="76">
        <v>0</v>
      </c>
      <c r="J150" s="76">
        <v>0</v>
      </c>
      <c r="K150" s="76">
        <v>0</v>
      </c>
      <c r="L150" s="70">
        <v>0</v>
      </c>
    </row>
    <row r="151" spans="1:12" ht="26.25">
      <c r="A151" s="43" t="str">
        <f t="shared" si="4"/>
        <v>R01 : Academic Fee</v>
      </c>
      <c r="B151" s="43" t="str">
        <f t="shared" si="5"/>
        <v>R01001 : Tution Fees</v>
      </c>
      <c r="C151" s="71" t="s">
        <v>499</v>
      </c>
      <c r="D151" s="72" t="s">
        <v>500</v>
      </c>
      <c r="E151" s="69" t="s">
        <v>1869</v>
      </c>
      <c r="F151" s="69" t="s">
        <v>2047</v>
      </c>
      <c r="G151" s="69" t="s">
        <v>218</v>
      </c>
      <c r="H151" s="69" t="s">
        <v>1937</v>
      </c>
      <c r="I151" s="76">
        <v>0</v>
      </c>
      <c r="J151" s="76">
        <v>524500</v>
      </c>
      <c r="K151" s="76">
        <v>550000</v>
      </c>
      <c r="L151" s="70">
        <v>550000</v>
      </c>
    </row>
    <row r="152" spans="1:12">
      <c r="A152" s="43" t="str">
        <f t="shared" si="4"/>
        <v>R01 : Academic Fee</v>
      </c>
      <c r="B152" s="43" t="str">
        <f t="shared" si="5"/>
        <v>R01001 : Tution Fees</v>
      </c>
      <c r="C152" s="74" t="s">
        <v>501</v>
      </c>
      <c r="D152" s="72" t="s">
        <v>502</v>
      </c>
      <c r="E152" s="69" t="s">
        <v>1869</v>
      </c>
      <c r="F152" s="69" t="s">
        <v>2047</v>
      </c>
      <c r="G152" s="69" t="s">
        <v>218</v>
      </c>
      <c r="H152" s="69" t="s">
        <v>1937</v>
      </c>
      <c r="I152" s="76">
        <v>20000</v>
      </c>
      <c r="J152" s="76">
        <v>3700</v>
      </c>
      <c r="K152" s="76">
        <v>10000</v>
      </c>
      <c r="L152" s="70">
        <v>10000</v>
      </c>
    </row>
    <row r="153" spans="1:12">
      <c r="A153" s="43" t="str">
        <f t="shared" si="4"/>
        <v>R01 : Academic Fee</v>
      </c>
      <c r="B153" s="43" t="str">
        <f t="shared" si="5"/>
        <v>R01001 : Tution Fees</v>
      </c>
      <c r="C153" s="69" t="s">
        <v>435</v>
      </c>
      <c r="D153" s="69" t="s">
        <v>436</v>
      </c>
      <c r="E153" s="69" t="s">
        <v>1869</v>
      </c>
      <c r="F153" s="69" t="s">
        <v>2047</v>
      </c>
      <c r="G153" s="69" t="s">
        <v>218</v>
      </c>
      <c r="H153" s="69" t="s">
        <v>1937</v>
      </c>
      <c r="I153" s="70">
        <v>0</v>
      </c>
      <c r="J153" s="70">
        <v>0</v>
      </c>
      <c r="K153" s="69">
        <v>0</v>
      </c>
      <c r="L153" s="69">
        <v>0</v>
      </c>
    </row>
    <row r="154" spans="1:12">
      <c r="A154" s="43" t="str">
        <f t="shared" si="4"/>
        <v>R01 : Academic Fee</v>
      </c>
      <c r="B154" s="43" t="str">
        <f t="shared" si="5"/>
        <v>R01001 : Tution Fees</v>
      </c>
      <c r="C154" s="74" t="s">
        <v>505</v>
      </c>
      <c r="D154" s="72" t="s">
        <v>506</v>
      </c>
      <c r="E154" s="69" t="s">
        <v>1869</v>
      </c>
      <c r="F154" s="69" t="s">
        <v>2047</v>
      </c>
      <c r="G154" s="69" t="s">
        <v>218</v>
      </c>
      <c r="H154" s="69" t="s">
        <v>1937</v>
      </c>
      <c r="I154" s="76">
        <v>60000</v>
      </c>
      <c r="J154" s="76">
        <v>0</v>
      </c>
      <c r="K154" s="76">
        <v>0</v>
      </c>
      <c r="L154" s="70">
        <v>0</v>
      </c>
    </row>
    <row r="155" spans="1:12">
      <c r="A155" s="43" t="str">
        <f t="shared" si="4"/>
        <v>R01 : Academic Fee</v>
      </c>
      <c r="B155" s="43" t="str">
        <f t="shared" si="5"/>
        <v>R01001 : Tution Fees</v>
      </c>
      <c r="C155" s="74" t="s">
        <v>507</v>
      </c>
      <c r="D155" s="72" t="s">
        <v>508</v>
      </c>
      <c r="E155" s="69" t="s">
        <v>1869</v>
      </c>
      <c r="F155" s="69" t="s">
        <v>2047</v>
      </c>
      <c r="G155" s="69" t="s">
        <v>218</v>
      </c>
      <c r="H155" s="69" t="s">
        <v>1937</v>
      </c>
      <c r="I155" s="76">
        <v>10000</v>
      </c>
      <c r="J155" s="76">
        <v>3621884</v>
      </c>
      <c r="K155" s="76">
        <v>3700000</v>
      </c>
      <c r="L155" s="70">
        <v>4000000</v>
      </c>
    </row>
    <row r="156" spans="1:12">
      <c r="A156" s="43" t="str">
        <f t="shared" si="4"/>
        <v>R01 : Academic Fee</v>
      </c>
      <c r="B156" s="43" t="str">
        <f t="shared" si="5"/>
        <v>R01001 : Tution Fees</v>
      </c>
      <c r="C156" s="74" t="s">
        <v>509</v>
      </c>
      <c r="D156" s="74" t="s">
        <v>510</v>
      </c>
      <c r="E156" s="69" t="s">
        <v>1869</v>
      </c>
      <c r="F156" s="69" t="s">
        <v>2047</v>
      </c>
      <c r="G156" s="69" t="s">
        <v>218</v>
      </c>
      <c r="H156" s="69" t="s">
        <v>1937</v>
      </c>
      <c r="I156" s="76">
        <v>500000</v>
      </c>
      <c r="J156" s="74">
        <v>750</v>
      </c>
      <c r="K156" s="74">
        <v>10000</v>
      </c>
      <c r="L156" s="73">
        <v>10000</v>
      </c>
    </row>
    <row r="157" spans="1:12">
      <c r="A157" s="43" t="str">
        <f t="shared" si="4"/>
        <v>R01 : Academic Fee</v>
      </c>
      <c r="B157" s="43" t="str">
        <f t="shared" si="5"/>
        <v>R01001 : Tution Fees</v>
      </c>
      <c r="C157" s="69" t="s">
        <v>437</v>
      </c>
      <c r="D157" s="69" t="s">
        <v>438</v>
      </c>
      <c r="E157" s="69" t="s">
        <v>1869</v>
      </c>
      <c r="F157" s="69" t="s">
        <v>2047</v>
      </c>
      <c r="G157" s="69" t="s">
        <v>218</v>
      </c>
      <c r="H157" s="69" t="s">
        <v>1937</v>
      </c>
      <c r="I157" s="70">
        <v>0</v>
      </c>
      <c r="J157" s="70">
        <v>0</v>
      </c>
      <c r="K157" s="69">
        <v>0</v>
      </c>
      <c r="L157" s="69">
        <v>0</v>
      </c>
    </row>
    <row r="158" spans="1:12">
      <c r="A158" s="43" t="str">
        <f t="shared" si="4"/>
        <v>R01 : Academic Fee</v>
      </c>
      <c r="B158" s="43" t="str">
        <f t="shared" si="5"/>
        <v>R01001 : Tution Fees</v>
      </c>
      <c r="C158" s="69" t="s">
        <v>441</v>
      </c>
      <c r="D158" s="69" t="s">
        <v>442</v>
      </c>
      <c r="E158" s="69" t="s">
        <v>1869</v>
      </c>
      <c r="F158" s="69" t="s">
        <v>2047</v>
      </c>
      <c r="G158" s="69" t="s">
        <v>218</v>
      </c>
      <c r="H158" s="69" t="s">
        <v>1937</v>
      </c>
      <c r="I158" s="70">
        <v>500000</v>
      </c>
      <c r="J158" s="70">
        <v>3200</v>
      </c>
      <c r="K158" s="69">
        <v>10000</v>
      </c>
      <c r="L158" s="69">
        <v>10000</v>
      </c>
    </row>
    <row r="159" spans="1:12" ht="26.25">
      <c r="A159" s="43" t="str">
        <f t="shared" si="4"/>
        <v>R02 : Examination Fee</v>
      </c>
      <c r="B159" s="43" t="str">
        <f t="shared" si="5"/>
        <v>R02014 : Late Fees /penalty</v>
      </c>
      <c r="C159" s="72" t="s">
        <v>70</v>
      </c>
      <c r="D159" s="72"/>
      <c r="E159" s="69" t="s">
        <v>1870</v>
      </c>
      <c r="F159" s="69" t="s">
        <v>2048</v>
      </c>
      <c r="G159" s="72" t="s">
        <v>1935</v>
      </c>
      <c r="H159" s="72" t="s">
        <v>1936</v>
      </c>
      <c r="I159" s="76">
        <v>100000</v>
      </c>
      <c r="J159" s="76">
        <v>10000</v>
      </c>
      <c r="K159" s="76">
        <v>20000</v>
      </c>
      <c r="L159" s="73">
        <v>20000</v>
      </c>
    </row>
    <row r="160" spans="1:12" ht="26.25">
      <c r="A160" s="43" t="str">
        <f t="shared" si="4"/>
        <v>R02 : Examination Fee</v>
      </c>
      <c r="B160" s="43" t="str">
        <f t="shared" si="5"/>
        <v>R02003 : Other Fees</v>
      </c>
      <c r="C160" s="74" t="s">
        <v>57</v>
      </c>
      <c r="D160" s="74" t="s">
        <v>59</v>
      </c>
      <c r="E160" s="69" t="s">
        <v>1870</v>
      </c>
      <c r="F160" s="69" t="s">
        <v>2048</v>
      </c>
      <c r="G160" s="72" t="s">
        <v>58</v>
      </c>
      <c r="H160" s="72" t="s">
        <v>60</v>
      </c>
      <c r="I160" s="69">
        <v>50000</v>
      </c>
      <c r="J160" s="69">
        <v>328400</v>
      </c>
      <c r="K160" s="69">
        <v>500000</v>
      </c>
      <c r="L160" s="73">
        <v>400000</v>
      </c>
    </row>
    <row r="161" spans="1:12" ht="39">
      <c r="A161" s="43" t="str">
        <f t="shared" si="4"/>
        <v>R02 : Examination Fee</v>
      </c>
      <c r="B161" s="43" t="str">
        <f t="shared" si="5"/>
        <v>R02008 : Examination Fees</v>
      </c>
      <c r="C161" s="72" t="s">
        <v>53</v>
      </c>
      <c r="D161" s="72" t="s">
        <v>55</v>
      </c>
      <c r="E161" s="69" t="s">
        <v>1870</v>
      </c>
      <c r="F161" s="69" t="s">
        <v>2048</v>
      </c>
      <c r="G161" s="72" t="s">
        <v>54</v>
      </c>
      <c r="H161" s="72" t="s">
        <v>56</v>
      </c>
      <c r="I161" s="76">
        <v>585100000</v>
      </c>
      <c r="J161" s="76">
        <v>395036031</v>
      </c>
      <c r="K161" s="76">
        <v>400000000</v>
      </c>
      <c r="L161" s="73">
        <v>420000000</v>
      </c>
    </row>
    <row r="162" spans="1:12" ht="26.25">
      <c r="A162" s="43" t="str">
        <f t="shared" si="4"/>
        <v>R02 : Examination Fee</v>
      </c>
      <c r="B162" s="43" t="str">
        <f t="shared" si="5"/>
        <v>R02009 : Convocation Fees</v>
      </c>
      <c r="C162" s="72" t="s">
        <v>61</v>
      </c>
      <c r="D162" s="72" t="s">
        <v>63</v>
      </c>
      <c r="E162" s="69" t="s">
        <v>1870</v>
      </c>
      <c r="F162" s="69" t="s">
        <v>2048</v>
      </c>
      <c r="G162" s="72" t="s">
        <v>62</v>
      </c>
      <c r="H162" s="72" t="s">
        <v>63</v>
      </c>
      <c r="I162" s="76">
        <v>1000000</v>
      </c>
      <c r="J162" s="76">
        <v>45000000</v>
      </c>
      <c r="K162" s="76">
        <v>45000000</v>
      </c>
      <c r="L162" s="76">
        <v>45000000</v>
      </c>
    </row>
    <row r="163" spans="1:12" ht="26.25">
      <c r="A163" s="43" t="str">
        <f t="shared" si="4"/>
        <v>R02 : Examination Fee</v>
      </c>
      <c r="B163" s="43" t="str">
        <f t="shared" si="5"/>
        <v>R02010 : Migration</v>
      </c>
      <c r="C163" s="72" t="s">
        <v>76</v>
      </c>
      <c r="D163" s="72" t="s">
        <v>1163</v>
      </c>
      <c r="E163" s="69" t="s">
        <v>1870</v>
      </c>
      <c r="F163" s="69" t="s">
        <v>2048</v>
      </c>
      <c r="G163" s="72" t="s">
        <v>77</v>
      </c>
      <c r="H163" s="72" t="s">
        <v>78</v>
      </c>
      <c r="I163" s="76">
        <v>400000</v>
      </c>
      <c r="J163" s="76">
        <v>2197850</v>
      </c>
      <c r="K163" s="76">
        <v>2500000</v>
      </c>
      <c r="L163" s="70">
        <v>2500000</v>
      </c>
    </row>
    <row r="164" spans="1:12" ht="26.25">
      <c r="A164" s="43" t="str">
        <f t="shared" si="4"/>
        <v>R02 : Examination Fee</v>
      </c>
      <c r="B164" s="43" t="str">
        <f t="shared" si="5"/>
        <v>R02011 : Marksheet Fees</v>
      </c>
      <c r="C164" s="72" t="s">
        <v>2033</v>
      </c>
      <c r="D164" s="72" t="s">
        <v>2034</v>
      </c>
      <c r="E164" s="69" t="s">
        <v>1870</v>
      </c>
      <c r="F164" s="69" t="s">
        <v>2048</v>
      </c>
      <c r="G164" s="72" t="s">
        <v>1881</v>
      </c>
      <c r="H164" s="72" t="s">
        <v>2034</v>
      </c>
      <c r="I164" s="76">
        <v>0</v>
      </c>
      <c r="J164" s="76">
        <v>0</v>
      </c>
      <c r="K164" s="76">
        <v>0</v>
      </c>
      <c r="L164" s="73">
        <v>60000000</v>
      </c>
    </row>
    <row r="165" spans="1:12" ht="26.25">
      <c r="A165" s="43" t="str">
        <f t="shared" si="4"/>
        <v>R02 : Examination Fee</v>
      </c>
      <c r="B165" s="43" t="str">
        <f t="shared" si="5"/>
        <v>R02012 : Duplicate Marksheet  Fees</v>
      </c>
      <c r="C165" s="72" t="s">
        <v>67</v>
      </c>
      <c r="D165" s="72" t="s">
        <v>69</v>
      </c>
      <c r="E165" s="69" t="s">
        <v>1870</v>
      </c>
      <c r="F165" s="69" t="s">
        <v>2048</v>
      </c>
      <c r="G165" s="72" t="s">
        <v>68</v>
      </c>
      <c r="H165" s="72" t="s">
        <v>69</v>
      </c>
      <c r="I165" s="76">
        <v>300000</v>
      </c>
      <c r="J165" s="76">
        <v>42800</v>
      </c>
      <c r="K165" s="76">
        <v>50000</v>
      </c>
      <c r="L165" s="73">
        <v>50000</v>
      </c>
    </row>
    <row r="166" spans="1:12" ht="26.25">
      <c r="A166" s="43" t="str">
        <f t="shared" si="4"/>
        <v>R02 : Examination Fee</v>
      </c>
      <c r="B166" s="43" t="str">
        <f t="shared" si="5"/>
        <v xml:space="preserve">R02013 : Sale Of Shwals </v>
      </c>
      <c r="C166" s="72" t="s">
        <v>72</v>
      </c>
      <c r="D166" s="72" t="s">
        <v>74</v>
      </c>
      <c r="E166" s="69" t="s">
        <v>1870</v>
      </c>
      <c r="F166" s="69" t="s">
        <v>2048</v>
      </c>
      <c r="G166" s="72" t="s">
        <v>73</v>
      </c>
      <c r="H166" s="72" t="s">
        <v>75</v>
      </c>
      <c r="I166" s="76">
        <v>100000</v>
      </c>
      <c r="J166" s="76">
        <v>0</v>
      </c>
      <c r="K166" s="76">
        <v>30000</v>
      </c>
      <c r="L166" s="73">
        <v>100000</v>
      </c>
    </row>
    <row r="167" spans="1:12" ht="26.25">
      <c r="A167" s="43" t="str">
        <f t="shared" si="4"/>
        <v>R02 : Examination Fee</v>
      </c>
      <c r="B167" s="43" t="str">
        <f t="shared" si="5"/>
        <v>R02016 : Photocopy Fees for Answerbook</v>
      </c>
      <c r="C167" s="78" t="s">
        <v>79</v>
      </c>
      <c r="D167" s="78" t="s">
        <v>81</v>
      </c>
      <c r="E167" s="69" t="s">
        <v>1870</v>
      </c>
      <c r="F167" s="69" t="s">
        <v>2048</v>
      </c>
      <c r="G167" s="72" t="s">
        <v>80</v>
      </c>
      <c r="H167" s="72" t="s">
        <v>81</v>
      </c>
      <c r="I167" s="76">
        <v>10000</v>
      </c>
      <c r="J167" s="76">
        <v>0</v>
      </c>
      <c r="K167" s="76">
        <v>10000</v>
      </c>
      <c r="L167" s="73">
        <v>1400000</v>
      </c>
    </row>
    <row r="168" spans="1:12" ht="26.25">
      <c r="A168" s="43" t="str">
        <f t="shared" si="4"/>
        <v>R02 : Examination Fee</v>
      </c>
      <c r="B168" s="43" t="str">
        <f t="shared" si="5"/>
        <v>R02017 : Transcripts Fees</v>
      </c>
      <c r="C168" s="72" t="s">
        <v>82</v>
      </c>
      <c r="D168" s="72" t="s">
        <v>84</v>
      </c>
      <c r="E168" s="69" t="s">
        <v>1870</v>
      </c>
      <c r="F168" s="69" t="s">
        <v>2048</v>
      </c>
      <c r="G168" s="72" t="s">
        <v>83</v>
      </c>
      <c r="H168" s="72" t="s">
        <v>84</v>
      </c>
      <c r="I168" s="76">
        <v>500000</v>
      </c>
      <c r="J168" s="76">
        <v>7800</v>
      </c>
      <c r="K168" s="76">
        <v>10000</v>
      </c>
      <c r="L168" s="73">
        <v>1800000</v>
      </c>
    </row>
    <row r="169" spans="1:12" ht="26.25">
      <c r="A169" s="43" t="str">
        <f t="shared" si="4"/>
        <v>R02 : Examination Fee</v>
      </c>
      <c r="B169" s="43" t="str">
        <f t="shared" si="5"/>
        <v>R02018 : Verification Of Marks</v>
      </c>
      <c r="C169" s="72" t="s">
        <v>64</v>
      </c>
      <c r="D169" s="72" t="s">
        <v>66</v>
      </c>
      <c r="E169" s="69" t="s">
        <v>1870</v>
      </c>
      <c r="F169" s="69" t="s">
        <v>2048</v>
      </c>
      <c r="G169" s="72" t="s">
        <v>65</v>
      </c>
      <c r="H169" s="80" t="s">
        <v>1882</v>
      </c>
      <c r="I169" s="76">
        <v>300000</v>
      </c>
      <c r="J169" s="76">
        <v>22700</v>
      </c>
      <c r="K169" s="76">
        <v>50000</v>
      </c>
      <c r="L169" s="73">
        <v>1500000</v>
      </c>
    </row>
    <row r="170" spans="1:12" ht="26.25">
      <c r="A170" s="43" t="str">
        <f t="shared" si="4"/>
        <v>R02 : Examination Fee</v>
      </c>
      <c r="B170" s="43" t="str">
        <f t="shared" si="5"/>
        <v>R02019 : Document Verification</v>
      </c>
      <c r="C170" s="72" t="s">
        <v>85</v>
      </c>
      <c r="D170" s="72" t="s">
        <v>87</v>
      </c>
      <c r="E170" s="69" t="s">
        <v>1870</v>
      </c>
      <c r="F170" s="69" t="s">
        <v>2048</v>
      </c>
      <c r="G170" s="72" t="s">
        <v>86</v>
      </c>
      <c r="H170" s="80" t="s">
        <v>1883</v>
      </c>
      <c r="I170" s="76">
        <v>70000</v>
      </c>
      <c r="J170" s="76">
        <v>3300</v>
      </c>
      <c r="K170" s="76">
        <v>10000</v>
      </c>
      <c r="L170" s="73">
        <v>2100000</v>
      </c>
    </row>
    <row r="171" spans="1:12" ht="39">
      <c r="A171" s="43" t="str">
        <f t="shared" si="4"/>
        <v>R03 : Receipts Other than Academic &amp; Exam</v>
      </c>
      <c r="B171" s="43" t="str">
        <f t="shared" si="5"/>
        <v>R03020 : Use of Vehicle</v>
      </c>
      <c r="C171" s="71" t="s">
        <v>10</v>
      </c>
      <c r="D171" s="77" t="s">
        <v>12</v>
      </c>
      <c r="E171" s="69" t="s">
        <v>1862</v>
      </c>
      <c r="F171" s="69" t="s">
        <v>2049</v>
      </c>
      <c r="G171" s="71" t="s">
        <v>11</v>
      </c>
      <c r="H171" s="71" t="s">
        <v>13</v>
      </c>
      <c r="I171" s="81">
        <v>80000</v>
      </c>
      <c r="J171" s="71">
        <v>23336</v>
      </c>
      <c r="K171" s="71">
        <v>30000</v>
      </c>
      <c r="L171" s="73">
        <v>30000</v>
      </c>
    </row>
    <row r="172" spans="1:12" ht="39">
      <c r="A172" s="43" t="str">
        <f t="shared" si="4"/>
        <v>R03 : Receipts Other than Academic &amp; Exam</v>
      </c>
      <c r="B172" s="43" t="str">
        <f t="shared" si="5"/>
        <v>R03021 : Sale Of Employment Application Form</v>
      </c>
      <c r="C172" s="71" t="s">
        <v>19</v>
      </c>
      <c r="D172" s="77" t="s">
        <v>21</v>
      </c>
      <c r="E172" s="69" t="s">
        <v>1862</v>
      </c>
      <c r="F172" s="69" t="s">
        <v>2049</v>
      </c>
      <c r="G172" s="71" t="s">
        <v>20</v>
      </c>
      <c r="H172" s="71" t="s">
        <v>22</v>
      </c>
      <c r="I172" s="81">
        <v>50000</v>
      </c>
      <c r="J172" s="71">
        <v>0</v>
      </c>
      <c r="K172" s="71">
        <v>10000</v>
      </c>
      <c r="L172" s="73">
        <v>10000</v>
      </c>
    </row>
    <row r="173" spans="1:12" ht="39">
      <c r="A173" s="43" t="str">
        <f t="shared" si="4"/>
        <v>R03 : Receipts Other than Academic &amp; Exam</v>
      </c>
      <c r="B173" s="43" t="str">
        <f t="shared" si="5"/>
        <v>R03022 : Sale of Tender Forms</v>
      </c>
      <c r="C173" s="71" t="s">
        <v>23</v>
      </c>
      <c r="D173" s="77" t="s">
        <v>25</v>
      </c>
      <c r="E173" s="69" t="s">
        <v>1862</v>
      </c>
      <c r="F173" s="69" t="s">
        <v>2049</v>
      </c>
      <c r="G173" s="71" t="s">
        <v>24</v>
      </c>
      <c r="H173" s="71" t="s">
        <v>26</v>
      </c>
      <c r="I173" s="81">
        <v>200000</v>
      </c>
      <c r="J173" s="71">
        <v>45000</v>
      </c>
      <c r="K173" s="71">
        <v>60000</v>
      </c>
      <c r="L173" s="73">
        <v>60000</v>
      </c>
    </row>
    <row r="174" spans="1:12" ht="39">
      <c r="A174" s="43" t="str">
        <f t="shared" si="4"/>
        <v>R03 : Receipts Other than Academic &amp; Exam</v>
      </c>
      <c r="B174" s="43" t="str">
        <f t="shared" si="5"/>
        <v>R03022 : Sale of Tender Forms</v>
      </c>
      <c r="C174" s="72" t="s">
        <v>99</v>
      </c>
      <c r="D174" s="72" t="s">
        <v>100</v>
      </c>
      <c r="E174" s="69" t="s">
        <v>1862</v>
      </c>
      <c r="F174" s="69" t="s">
        <v>2049</v>
      </c>
      <c r="G174" s="74" t="s">
        <v>24</v>
      </c>
      <c r="H174" s="74" t="s">
        <v>26</v>
      </c>
      <c r="I174" s="76">
        <v>100000</v>
      </c>
      <c r="J174" s="76">
        <v>0</v>
      </c>
      <c r="K174" s="76">
        <v>50000</v>
      </c>
      <c r="L174" s="70">
        <v>100000</v>
      </c>
    </row>
    <row r="175" spans="1:12" ht="39">
      <c r="A175" s="43" t="str">
        <f t="shared" si="4"/>
        <v>R03 : Receipts Other than Academic &amp; Exam</v>
      </c>
      <c r="B175" s="43" t="str">
        <f t="shared" si="5"/>
        <v>R03022 : Sale of Tender Forms</v>
      </c>
      <c r="C175" s="72" t="s">
        <v>120</v>
      </c>
      <c r="D175" s="72" t="s">
        <v>121</v>
      </c>
      <c r="E175" s="69" t="s">
        <v>1862</v>
      </c>
      <c r="F175" s="69" t="s">
        <v>2049</v>
      </c>
      <c r="G175" s="74" t="s">
        <v>24</v>
      </c>
      <c r="H175" s="74" t="s">
        <v>26</v>
      </c>
      <c r="I175" s="76">
        <v>50000</v>
      </c>
      <c r="J175" s="76">
        <v>1188270</v>
      </c>
      <c r="K175" s="76">
        <v>1200000</v>
      </c>
      <c r="L175" s="73">
        <v>1200000</v>
      </c>
    </row>
    <row r="176" spans="1:12" ht="39">
      <c r="A176" s="43" t="str">
        <f t="shared" si="4"/>
        <v>R03 : Receipts Other than Academic &amp; Exam</v>
      </c>
      <c r="B176" s="43" t="str">
        <f t="shared" si="5"/>
        <v>R03022 : Sale of Tender Forms</v>
      </c>
      <c r="C176" s="72" t="s">
        <v>146</v>
      </c>
      <c r="D176" s="72" t="s">
        <v>147</v>
      </c>
      <c r="E176" s="69" t="s">
        <v>1862</v>
      </c>
      <c r="F176" s="69" t="s">
        <v>2049</v>
      </c>
      <c r="G176" s="72" t="s">
        <v>24</v>
      </c>
      <c r="H176" s="72" t="s">
        <v>26</v>
      </c>
      <c r="I176" s="77">
        <v>10000</v>
      </c>
      <c r="J176" s="77">
        <v>0</v>
      </c>
      <c r="K176" s="77">
        <v>10000</v>
      </c>
      <c r="L176" s="69">
        <v>10000</v>
      </c>
    </row>
    <row r="177" spans="1:12" ht="39">
      <c r="A177" s="43" t="str">
        <f t="shared" si="4"/>
        <v>R03 : Receipts Other than Academic &amp; Exam</v>
      </c>
      <c r="B177" s="43" t="str">
        <f t="shared" si="5"/>
        <v>R03023 : Sale of Vehicles</v>
      </c>
      <c r="C177" s="71" t="s">
        <v>27</v>
      </c>
      <c r="D177" s="77" t="s">
        <v>29</v>
      </c>
      <c r="E177" s="69" t="s">
        <v>1862</v>
      </c>
      <c r="F177" s="69" t="s">
        <v>2049</v>
      </c>
      <c r="G177" s="71" t="s">
        <v>28</v>
      </c>
      <c r="H177" s="71" t="s">
        <v>29</v>
      </c>
      <c r="I177" s="81">
        <v>200000</v>
      </c>
      <c r="J177" s="71">
        <v>0</v>
      </c>
      <c r="K177" s="71">
        <v>0</v>
      </c>
      <c r="L177" s="73">
        <v>0</v>
      </c>
    </row>
    <row r="178" spans="1:12" ht="39">
      <c r="A178" s="43" t="str">
        <f t="shared" si="4"/>
        <v>R03 : Receipts Other than Academic &amp; Exam</v>
      </c>
      <c r="B178" s="43" t="str">
        <f t="shared" si="5"/>
        <v>R03024 : Sale of Scrap / Raddi</v>
      </c>
      <c r="C178" s="71" t="s">
        <v>30</v>
      </c>
      <c r="D178" s="77" t="s">
        <v>32</v>
      </c>
      <c r="E178" s="69" t="s">
        <v>1862</v>
      </c>
      <c r="F178" s="69" t="s">
        <v>2049</v>
      </c>
      <c r="G178" s="71" t="s">
        <v>31</v>
      </c>
      <c r="H178" s="71" t="s">
        <v>32</v>
      </c>
      <c r="I178" s="81">
        <v>2000000</v>
      </c>
      <c r="J178" s="71">
        <v>810810</v>
      </c>
      <c r="K178" s="71">
        <v>1000000</v>
      </c>
      <c r="L178" s="73">
        <v>1000000</v>
      </c>
    </row>
    <row r="179" spans="1:12" ht="39">
      <c r="A179" s="43" t="str">
        <f t="shared" si="4"/>
        <v>R03 : Receipts Other than Academic &amp; Exam</v>
      </c>
      <c r="B179" s="43" t="str">
        <f t="shared" si="5"/>
        <v>R03025 : Rent</v>
      </c>
      <c r="C179" s="71" t="s">
        <v>33</v>
      </c>
      <c r="D179" s="77" t="s">
        <v>35</v>
      </c>
      <c r="E179" s="69" t="s">
        <v>1862</v>
      </c>
      <c r="F179" s="69" t="s">
        <v>2049</v>
      </c>
      <c r="G179" s="71" t="s">
        <v>34</v>
      </c>
      <c r="H179" s="71" t="s">
        <v>36</v>
      </c>
      <c r="I179" s="81">
        <v>100000</v>
      </c>
      <c r="J179" s="71">
        <v>36000</v>
      </c>
      <c r="K179" s="71">
        <v>50000</v>
      </c>
      <c r="L179" s="73">
        <v>50000</v>
      </c>
    </row>
    <row r="180" spans="1:12" ht="39">
      <c r="A180" s="43" t="str">
        <f t="shared" si="4"/>
        <v>R03 : Receipts Other than Academic &amp; Exam</v>
      </c>
      <c r="B180" s="43" t="str">
        <f t="shared" si="5"/>
        <v xml:space="preserve">R03027 : Leave Salary Contribution Received </v>
      </c>
      <c r="C180" s="71" t="s">
        <v>41</v>
      </c>
      <c r="D180" s="77" t="s">
        <v>43</v>
      </c>
      <c r="E180" s="69" t="s">
        <v>1862</v>
      </c>
      <c r="F180" s="69" t="s">
        <v>2049</v>
      </c>
      <c r="G180" s="71" t="s">
        <v>42</v>
      </c>
      <c r="H180" s="71" t="s">
        <v>43</v>
      </c>
      <c r="I180" s="77">
        <v>0</v>
      </c>
      <c r="J180" s="71">
        <v>100000</v>
      </c>
      <c r="K180" s="71">
        <v>120000</v>
      </c>
      <c r="L180" s="73">
        <v>120000</v>
      </c>
    </row>
    <row r="181" spans="1:12" ht="39">
      <c r="A181" s="43" t="str">
        <f t="shared" si="4"/>
        <v>R03 : Receipts Other than Academic &amp; Exam</v>
      </c>
      <c r="B181" s="43" t="str">
        <f t="shared" si="5"/>
        <v>R03028 : Pension Contribution Received</v>
      </c>
      <c r="C181" s="71" t="s">
        <v>44</v>
      </c>
      <c r="D181" s="77" t="s">
        <v>46</v>
      </c>
      <c r="E181" s="69" t="s">
        <v>1862</v>
      </c>
      <c r="F181" s="69" t="s">
        <v>2049</v>
      </c>
      <c r="G181" s="71" t="s">
        <v>45</v>
      </c>
      <c r="H181" s="71" t="s">
        <v>46</v>
      </c>
      <c r="I181" s="71">
        <v>1500000</v>
      </c>
      <c r="J181" s="71">
        <v>1303749</v>
      </c>
      <c r="K181" s="71">
        <v>1500000</v>
      </c>
      <c r="L181" s="73">
        <v>0</v>
      </c>
    </row>
    <row r="182" spans="1:12" ht="39">
      <c r="A182" s="43" t="str">
        <f t="shared" si="4"/>
        <v>R03 : Receipts Other than Academic &amp; Exam</v>
      </c>
      <c r="B182" s="43" t="str">
        <f t="shared" si="5"/>
        <v xml:space="preserve">R03029 : Photocopy </v>
      </c>
      <c r="C182" s="71" t="s">
        <v>47</v>
      </c>
      <c r="D182" s="77"/>
      <c r="E182" s="69" t="s">
        <v>1862</v>
      </c>
      <c r="F182" s="69" t="s">
        <v>2049</v>
      </c>
      <c r="G182" s="71" t="s">
        <v>48</v>
      </c>
      <c r="H182" s="71" t="s">
        <v>49</v>
      </c>
      <c r="I182" s="77">
        <v>0</v>
      </c>
      <c r="J182" s="71">
        <v>0</v>
      </c>
      <c r="K182" s="71">
        <v>0</v>
      </c>
      <c r="L182" s="73">
        <v>0</v>
      </c>
    </row>
    <row r="183" spans="1:12" ht="39">
      <c r="A183" s="43" t="str">
        <f t="shared" si="4"/>
        <v>R03 : Receipts Other than Academic &amp; Exam</v>
      </c>
      <c r="B183" s="43" t="str">
        <f t="shared" si="5"/>
        <v>R03030 : LIC GIS</v>
      </c>
      <c r="C183" s="71" t="s">
        <v>50</v>
      </c>
      <c r="D183" s="77" t="s">
        <v>52</v>
      </c>
      <c r="E183" s="69" t="s">
        <v>1862</v>
      </c>
      <c r="F183" s="69" t="s">
        <v>2049</v>
      </c>
      <c r="G183" s="71" t="s">
        <v>51</v>
      </c>
      <c r="H183" s="71" t="s">
        <v>52</v>
      </c>
      <c r="I183" s="71">
        <v>400000</v>
      </c>
      <c r="J183" s="71">
        <v>0</v>
      </c>
      <c r="K183" s="71">
        <v>10000</v>
      </c>
      <c r="L183" s="73">
        <v>0</v>
      </c>
    </row>
    <row r="184" spans="1:12" ht="39">
      <c r="A184" s="43" t="str">
        <f t="shared" si="4"/>
        <v>R03 : Receipts Other than Academic &amp; Exam</v>
      </c>
      <c r="B184" s="43" t="str">
        <f t="shared" si="5"/>
        <v xml:space="preserve">R03031 : Closing of Bank A/C </v>
      </c>
      <c r="C184" s="72" t="s">
        <v>105</v>
      </c>
      <c r="D184" s="72" t="s">
        <v>107</v>
      </c>
      <c r="E184" s="69" t="s">
        <v>1862</v>
      </c>
      <c r="F184" s="69" t="s">
        <v>2049</v>
      </c>
      <c r="G184" s="74" t="s">
        <v>106</v>
      </c>
      <c r="H184" s="74" t="s">
        <v>107</v>
      </c>
      <c r="I184" s="76">
        <v>100000</v>
      </c>
      <c r="J184" s="76">
        <v>0</v>
      </c>
      <c r="K184" s="76">
        <v>0</v>
      </c>
      <c r="L184" s="70">
        <v>0</v>
      </c>
    </row>
    <row r="185" spans="1:12" ht="39">
      <c r="A185" s="43" t="str">
        <f t="shared" si="4"/>
        <v>R03 : Receipts Other than Academic &amp; Exam</v>
      </c>
      <c r="B185" s="43" t="str">
        <f t="shared" si="5"/>
        <v>R03036 : Equipments Rental Charges from External Agencies</v>
      </c>
      <c r="C185" s="72" t="s">
        <v>157</v>
      </c>
      <c r="D185" s="72" t="s">
        <v>159</v>
      </c>
      <c r="E185" s="69" t="s">
        <v>1862</v>
      </c>
      <c r="F185" s="69" t="s">
        <v>2049</v>
      </c>
      <c r="G185" s="72" t="s">
        <v>158</v>
      </c>
      <c r="H185" s="72" t="s">
        <v>159</v>
      </c>
      <c r="I185" s="77">
        <v>10000</v>
      </c>
      <c r="J185" s="75">
        <v>0</v>
      </c>
      <c r="K185" s="77">
        <v>10000</v>
      </c>
      <c r="L185" s="82">
        <v>10000</v>
      </c>
    </row>
    <row r="186" spans="1:12" ht="39">
      <c r="A186" s="43" t="str">
        <f t="shared" si="4"/>
        <v>R03 : Receipts Other than Academic &amp; Exam</v>
      </c>
      <c r="B186" s="43" t="str">
        <f t="shared" si="5"/>
        <v xml:space="preserve">R03038 : Contribution CPF-EPF of Employees </v>
      </c>
      <c r="C186" s="72" t="s">
        <v>114</v>
      </c>
      <c r="D186" s="72" t="s">
        <v>116</v>
      </c>
      <c r="E186" s="69" t="s">
        <v>1862</v>
      </c>
      <c r="F186" s="69" t="s">
        <v>2049</v>
      </c>
      <c r="G186" s="74" t="s">
        <v>115</v>
      </c>
      <c r="H186" s="74" t="s">
        <v>116</v>
      </c>
      <c r="I186" s="76">
        <v>50000</v>
      </c>
      <c r="J186" s="76">
        <v>180125</v>
      </c>
      <c r="K186" s="76">
        <v>250000</v>
      </c>
      <c r="L186" s="70">
        <v>250000</v>
      </c>
    </row>
    <row r="187" spans="1:12" ht="39">
      <c r="A187" s="43" t="str">
        <f t="shared" si="4"/>
        <v>R03 : Receipts Other than Academic &amp; Exam</v>
      </c>
      <c r="B187" s="43" t="str">
        <f t="shared" si="5"/>
        <v>R03041 : Miscellenous Receipts</v>
      </c>
      <c r="C187" s="71" t="s">
        <v>14</v>
      </c>
      <c r="D187" s="77" t="s">
        <v>16</v>
      </c>
      <c r="E187" s="69" t="s">
        <v>1862</v>
      </c>
      <c r="F187" s="69" t="s">
        <v>2049</v>
      </c>
      <c r="G187" s="71" t="s">
        <v>15</v>
      </c>
      <c r="H187" s="71" t="s">
        <v>17</v>
      </c>
      <c r="I187" s="81">
        <v>200000</v>
      </c>
      <c r="J187" s="71">
        <v>3210534</v>
      </c>
      <c r="K187" s="71">
        <v>3300000</v>
      </c>
      <c r="L187" s="73">
        <v>3300000</v>
      </c>
    </row>
    <row r="188" spans="1:12" ht="39">
      <c r="A188" s="43" t="str">
        <f t="shared" si="4"/>
        <v>R03 : Receipts Other than Academic &amp; Exam</v>
      </c>
      <c r="B188" s="43" t="str">
        <f t="shared" si="5"/>
        <v>R03041 : Miscellenous Receipts</v>
      </c>
      <c r="C188" s="71" t="s">
        <v>18</v>
      </c>
      <c r="D188" s="77" t="s">
        <v>17</v>
      </c>
      <c r="E188" s="69" t="s">
        <v>1862</v>
      </c>
      <c r="F188" s="69" t="s">
        <v>2049</v>
      </c>
      <c r="G188" s="71" t="s">
        <v>15</v>
      </c>
      <c r="H188" s="71" t="s">
        <v>17</v>
      </c>
      <c r="I188" s="81">
        <v>50000</v>
      </c>
      <c r="J188" s="71">
        <v>44262</v>
      </c>
      <c r="K188" s="71">
        <v>50000</v>
      </c>
      <c r="L188" s="73">
        <v>50000</v>
      </c>
    </row>
    <row r="189" spans="1:12" ht="39">
      <c r="A189" s="43" t="str">
        <f t="shared" si="4"/>
        <v>R03 : Receipts Other than Academic &amp; Exam</v>
      </c>
      <c r="B189" s="43" t="str">
        <f t="shared" si="5"/>
        <v>R03041 : Miscellenous Receipts</v>
      </c>
      <c r="C189" s="72" t="s">
        <v>166</v>
      </c>
      <c r="D189" s="72" t="s">
        <v>59</v>
      </c>
      <c r="E189" s="69" t="s">
        <v>1862</v>
      </c>
      <c r="F189" s="69" t="s">
        <v>2049</v>
      </c>
      <c r="G189" s="72" t="s">
        <v>15</v>
      </c>
      <c r="H189" s="72" t="s">
        <v>17</v>
      </c>
      <c r="I189" s="75">
        <v>0</v>
      </c>
      <c r="J189" s="75">
        <v>3500</v>
      </c>
      <c r="K189" s="71">
        <v>10000</v>
      </c>
      <c r="L189" s="83">
        <v>10000</v>
      </c>
    </row>
    <row r="190" spans="1:12" ht="39">
      <c r="A190" s="43" t="str">
        <f t="shared" si="4"/>
        <v>R03 : Receipts Other than Academic &amp; Exam</v>
      </c>
      <c r="B190" s="43" t="str">
        <f t="shared" si="5"/>
        <v>R03041 : Miscellenous Receipts</v>
      </c>
      <c r="C190" s="72" t="s">
        <v>185</v>
      </c>
      <c r="D190" s="72" t="s">
        <v>186</v>
      </c>
      <c r="E190" s="69" t="s">
        <v>1862</v>
      </c>
      <c r="F190" s="69" t="s">
        <v>2049</v>
      </c>
      <c r="G190" s="72" t="s">
        <v>15</v>
      </c>
      <c r="H190" s="72" t="s">
        <v>17</v>
      </c>
      <c r="I190" s="77">
        <v>50000</v>
      </c>
      <c r="J190" s="75">
        <v>720</v>
      </c>
      <c r="K190" s="71">
        <v>10000</v>
      </c>
      <c r="L190" s="73">
        <v>10000</v>
      </c>
    </row>
    <row r="191" spans="1:12" ht="39">
      <c r="A191" s="43" t="str">
        <f t="shared" si="4"/>
        <v>R03 : Receipts Other than Academic &amp; Exam</v>
      </c>
      <c r="B191" s="43" t="str">
        <f t="shared" si="5"/>
        <v>R03041 : Miscellenous Receipts</v>
      </c>
      <c r="C191" s="72" t="s">
        <v>195</v>
      </c>
      <c r="D191" s="72" t="s">
        <v>59</v>
      </c>
      <c r="E191" s="69" t="s">
        <v>1862</v>
      </c>
      <c r="F191" s="69" t="s">
        <v>2049</v>
      </c>
      <c r="G191" s="72" t="s">
        <v>15</v>
      </c>
      <c r="H191" s="72" t="s">
        <v>17</v>
      </c>
      <c r="I191" s="77">
        <v>20000</v>
      </c>
      <c r="J191" s="75">
        <v>27555</v>
      </c>
      <c r="K191" s="71">
        <v>40000</v>
      </c>
      <c r="L191" s="73">
        <v>50000</v>
      </c>
    </row>
    <row r="192" spans="1:12" ht="39">
      <c r="A192" s="43" t="str">
        <f t="shared" si="4"/>
        <v>R03 : Receipts Other than Academic &amp; Exam</v>
      </c>
      <c r="B192" s="43" t="str">
        <f t="shared" si="5"/>
        <v>R03041 : Miscellenous Receipts</v>
      </c>
      <c r="C192" s="72" t="s">
        <v>201</v>
      </c>
      <c r="D192" s="72" t="s">
        <v>59</v>
      </c>
      <c r="E192" s="69" t="s">
        <v>1862</v>
      </c>
      <c r="F192" s="69" t="s">
        <v>2049</v>
      </c>
      <c r="G192" s="72" t="s">
        <v>15</v>
      </c>
      <c r="H192" s="72" t="s">
        <v>17</v>
      </c>
      <c r="I192" s="77">
        <v>50000</v>
      </c>
      <c r="J192" s="75">
        <v>0</v>
      </c>
      <c r="K192" s="71">
        <v>10000</v>
      </c>
      <c r="L192" s="73">
        <v>10000</v>
      </c>
    </row>
    <row r="193" spans="1:12" ht="39">
      <c r="A193" s="43" t="str">
        <f t="shared" si="4"/>
        <v>R03 : Receipts Other than Academic &amp; Exam</v>
      </c>
      <c r="B193" s="43" t="str">
        <f t="shared" si="5"/>
        <v>R03041 : Miscellenous Receipts</v>
      </c>
      <c r="C193" s="72" t="s">
        <v>205</v>
      </c>
      <c r="D193" s="72" t="s">
        <v>59</v>
      </c>
      <c r="E193" s="69" t="s">
        <v>1862</v>
      </c>
      <c r="F193" s="69" t="s">
        <v>2049</v>
      </c>
      <c r="G193" s="72" t="s">
        <v>15</v>
      </c>
      <c r="H193" s="72" t="s">
        <v>17</v>
      </c>
      <c r="I193" s="77">
        <v>50000</v>
      </c>
      <c r="J193" s="75">
        <v>0</v>
      </c>
      <c r="K193" s="71">
        <v>10000</v>
      </c>
      <c r="L193" s="73">
        <v>10000</v>
      </c>
    </row>
    <row r="194" spans="1:12" ht="39">
      <c r="A194" s="43" t="str">
        <f t="shared" si="4"/>
        <v>R03 : Receipts Other than Academic &amp; Exam</v>
      </c>
      <c r="B194" s="43" t="str">
        <f t="shared" si="5"/>
        <v>R03041 : Miscellenous Receipts</v>
      </c>
      <c r="C194" s="72" t="s">
        <v>207</v>
      </c>
      <c r="D194" s="72" t="s">
        <v>59</v>
      </c>
      <c r="E194" s="69" t="s">
        <v>1862</v>
      </c>
      <c r="F194" s="69" t="s">
        <v>2049</v>
      </c>
      <c r="G194" s="72" t="s">
        <v>15</v>
      </c>
      <c r="H194" s="72" t="s">
        <v>17</v>
      </c>
      <c r="I194" s="75">
        <v>50000</v>
      </c>
      <c r="J194" s="74">
        <v>0</v>
      </c>
      <c r="K194" s="71">
        <v>10000</v>
      </c>
      <c r="L194" s="69">
        <v>10000</v>
      </c>
    </row>
    <row r="195" spans="1:12" ht="39">
      <c r="A195" s="43" t="str">
        <f t="shared" si="4"/>
        <v>R03 : Receipts Other than Academic &amp; Exam</v>
      </c>
      <c r="B195" s="43" t="str">
        <f t="shared" si="5"/>
        <v>R03041 : Miscellenous Receipts</v>
      </c>
      <c r="C195" s="72" t="s">
        <v>209</v>
      </c>
      <c r="D195" s="72" t="s">
        <v>59</v>
      </c>
      <c r="E195" s="69" t="s">
        <v>1862</v>
      </c>
      <c r="F195" s="69" t="s">
        <v>2049</v>
      </c>
      <c r="G195" s="72" t="s">
        <v>15</v>
      </c>
      <c r="H195" s="72" t="s">
        <v>17</v>
      </c>
      <c r="I195" s="77">
        <v>50000</v>
      </c>
      <c r="J195" s="75">
        <v>0</v>
      </c>
      <c r="K195" s="71">
        <v>10000</v>
      </c>
      <c r="L195" s="73">
        <v>10000</v>
      </c>
    </row>
    <row r="196" spans="1:12" ht="39">
      <c r="A196" s="43" t="str">
        <f t="shared" si="4"/>
        <v>R03 : Receipts Other than Academic &amp; Exam</v>
      </c>
      <c r="B196" s="43" t="str">
        <f t="shared" si="5"/>
        <v>R03041 : Miscellenous Receipts</v>
      </c>
      <c r="C196" s="72" t="s">
        <v>211</v>
      </c>
      <c r="D196" s="72" t="s">
        <v>59</v>
      </c>
      <c r="E196" s="69" t="s">
        <v>1862</v>
      </c>
      <c r="F196" s="69" t="s">
        <v>2049</v>
      </c>
      <c r="G196" s="72" t="s">
        <v>15</v>
      </c>
      <c r="H196" s="72" t="s">
        <v>17</v>
      </c>
      <c r="I196" s="77">
        <v>50000</v>
      </c>
      <c r="J196" s="75">
        <v>0</v>
      </c>
      <c r="K196" s="71">
        <v>10000</v>
      </c>
      <c r="L196" s="73">
        <v>10000</v>
      </c>
    </row>
    <row r="197" spans="1:12" ht="39">
      <c r="A197" s="43" t="str">
        <f t="shared" si="4"/>
        <v>R03 : Receipts Other than Academic &amp; Exam</v>
      </c>
      <c r="B197" s="43" t="str">
        <f t="shared" si="5"/>
        <v>R03041 : Miscellenous Receipts</v>
      </c>
      <c r="C197" s="72" t="s">
        <v>213</v>
      </c>
      <c r="D197" s="72" t="s">
        <v>59</v>
      </c>
      <c r="E197" s="69" t="s">
        <v>1862</v>
      </c>
      <c r="F197" s="69" t="s">
        <v>2049</v>
      </c>
      <c r="G197" s="72" t="s">
        <v>15</v>
      </c>
      <c r="H197" s="72" t="s">
        <v>17</v>
      </c>
      <c r="I197" s="77">
        <v>50000</v>
      </c>
      <c r="J197" s="75">
        <v>0</v>
      </c>
      <c r="K197" s="71">
        <v>10000</v>
      </c>
      <c r="L197" s="73">
        <v>10000</v>
      </c>
    </row>
    <row r="198" spans="1:12" ht="39">
      <c r="A198" s="43" t="str">
        <f t="shared" ref="A198:A261" si="6">CONCATENATE(E198," : ",F198)</f>
        <v>R03 : Receipts Other than Academic &amp; Exam</v>
      </c>
      <c r="B198" s="43" t="str">
        <f t="shared" ref="B198:B261" si="7">CONCATENATE(G198," : ",H198)</f>
        <v>R03041 : Miscellenous Receipts</v>
      </c>
      <c r="C198" s="72" t="s">
        <v>215</v>
      </c>
      <c r="D198" s="72" t="s">
        <v>59</v>
      </c>
      <c r="E198" s="69" t="s">
        <v>1862</v>
      </c>
      <c r="F198" s="69" t="s">
        <v>2049</v>
      </c>
      <c r="G198" s="72" t="s">
        <v>15</v>
      </c>
      <c r="H198" s="72" t="s">
        <v>17</v>
      </c>
      <c r="I198" s="77">
        <v>50000</v>
      </c>
      <c r="J198" s="75">
        <v>240</v>
      </c>
      <c r="K198" s="71">
        <v>10000</v>
      </c>
      <c r="L198" s="73">
        <v>10000</v>
      </c>
    </row>
    <row r="199" spans="1:12" ht="39">
      <c r="A199" s="43" t="str">
        <f t="shared" si="6"/>
        <v>R03 : Receipts Other than Academic &amp; Exam</v>
      </c>
      <c r="B199" s="43" t="str">
        <f t="shared" si="7"/>
        <v>R03041 : Miscellenous Receipts</v>
      </c>
      <c r="C199" s="74" t="s">
        <v>403</v>
      </c>
      <c r="D199" s="72" t="s">
        <v>404</v>
      </c>
      <c r="E199" s="69" t="s">
        <v>1862</v>
      </c>
      <c r="F199" s="69" t="s">
        <v>2049</v>
      </c>
      <c r="G199" s="69" t="s">
        <v>15</v>
      </c>
      <c r="H199" s="69" t="s">
        <v>17</v>
      </c>
      <c r="I199" s="76">
        <v>0</v>
      </c>
      <c r="J199" s="76">
        <v>0</v>
      </c>
      <c r="K199" s="76">
        <v>0</v>
      </c>
      <c r="L199" s="70">
        <v>10000</v>
      </c>
    </row>
    <row r="200" spans="1:12" ht="39">
      <c r="A200" s="43" t="str">
        <f t="shared" si="6"/>
        <v>R03 : Receipts Other than Academic &amp; Exam</v>
      </c>
      <c r="B200" s="43" t="str">
        <f t="shared" si="7"/>
        <v>R03041 : Miscellenous Receipts</v>
      </c>
      <c r="C200" s="72" t="s">
        <v>92</v>
      </c>
      <c r="D200" s="72" t="s">
        <v>59</v>
      </c>
      <c r="E200" s="69" t="s">
        <v>1862</v>
      </c>
      <c r="F200" s="69" t="s">
        <v>2049</v>
      </c>
      <c r="G200" s="74" t="s">
        <v>15</v>
      </c>
      <c r="H200" s="74" t="s">
        <v>17</v>
      </c>
      <c r="I200" s="76">
        <v>400000</v>
      </c>
      <c r="J200" s="76">
        <v>151196</v>
      </c>
      <c r="K200" s="76">
        <v>200000</v>
      </c>
      <c r="L200" s="70">
        <v>200000</v>
      </c>
    </row>
    <row r="201" spans="1:12" ht="39">
      <c r="A201" s="43" t="str">
        <f t="shared" si="6"/>
        <v>R03 : Receipts Other than Academic &amp; Exam</v>
      </c>
      <c r="B201" s="43" t="str">
        <f t="shared" si="7"/>
        <v>R03041 : Miscellenous Receipts</v>
      </c>
      <c r="C201" s="72" t="s">
        <v>118</v>
      </c>
      <c r="D201" s="72" t="s">
        <v>119</v>
      </c>
      <c r="E201" s="69" t="s">
        <v>1862</v>
      </c>
      <c r="F201" s="69" t="s">
        <v>2049</v>
      </c>
      <c r="G201" s="74" t="s">
        <v>15</v>
      </c>
      <c r="H201" s="74" t="s">
        <v>17</v>
      </c>
      <c r="I201" s="76">
        <v>100000</v>
      </c>
      <c r="J201" s="76">
        <v>91220</v>
      </c>
      <c r="K201" s="76">
        <v>100000</v>
      </c>
      <c r="L201" s="73">
        <v>100000</v>
      </c>
    </row>
    <row r="202" spans="1:12" ht="39">
      <c r="A202" s="43" t="str">
        <f t="shared" si="6"/>
        <v>R03 : Receipts Other than Academic &amp; Exam</v>
      </c>
      <c r="B202" s="43" t="str">
        <f t="shared" si="7"/>
        <v>R03041 : Miscellenous Receipts</v>
      </c>
      <c r="C202" s="72" t="s">
        <v>138</v>
      </c>
      <c r="D202" s="72" t="s">
        <v>59</v>
      </c>
      <c r="E202" s="69" t="s">
        <v>1862</v>
      </c>
      <c r="F202" s="69" t="s">
        <v>2049</v>
      </c>
      <c r="G202" s="72" t="s">
        <v>15</v>
      </c>
      <c r="H202" s="72" t="s">
        <v>17</v>
      </c>
      <c r="I202" s="76">
        <v>10000</v>
      </c>
      <c r="J202" s="76">
        <v>0</v>
      </c>
      <c r="K202" s="76">
        <v>10000</v>
      </c>
      <c r="L202" s="70">
        <v>10000</v>
      </c>
    </row>
    <row r="203" spans="1:12" ht="39">
      <c r="A203" s="43" t="str">
        <f t="shared" si="6"/>
        <v>R03 : Receipts Other than Academic &amp; Exam</v>
      </c>
      <c r="B203" s="43" t="str">
        <f t="shared" si="7"/>
        <v>R03041 : Miscellenous Receipts</v>
      </c>
      <c r="C203" s="72" t="s">
        <v>156</v>
      </c>
      <c r="D203" s="72" t="s">
        <v>59</v>
      </c>
      <c r="E203" s="69" t="s">
        <v>1862</v>
      </c>
      <c r="F203" s="69" t="s">
        <v>2049</v>
      </c>
      <c r="G203" s="72" t="s">
        <v>15</v>
      </c>
      <c r="H203" s="72" t="s">
        <v>17</v>
      </c>
      <c r="I203" s="77">
        <v>10000</v>
      </c>
      <c r="J203" s="75">
        <v>0</v>
      </c>
      <c r="K203" s="77">
        <v>10000</v>
      </c>
      <c r="L203" s="82">
        <v>10000</v>
      </c>
    </row>
    <row r="204" spans="1:12" ht="39">
      <c r="A204" s="43" t="str">
        <f t="shared" si="6"/>
        <v>R03 : Receipts Other than Academic &amp; Exam</v>
      </c>
      <c r="B204" s="43" t="str">
        <f t="shared" si="7"/>
        <v>R03041 : Miscellenous Receipts</v>
      </c>
      <c r="C204" s="72" t="s">
        <v>163</v>
      </c>
      <c r="D204" s="72" t="s">
        <v>59</v>
      </c>
      <c r="E204" s="69" t="s">
        <v>1862</v>
      </c>
      <c r="F204" s="69" t="s">
        <v>2049</v>
      </c>
      <c r="G204" s="84" t="s">
        <v>15</v>
      </c>
      <c r="H204" s="84" t="s">
        <v>17</v>
      </c>
      <c r="I204" s="77">
        <v>20000</v>
      </c>
      <c r="J204" s="75">
        <v>0</v>
      </c>
      <c r="K204" s="71">
        <v>0</v>
      </c>
      <c r="L204" s="69">
        <v>0</v>
      </c>
    </row>
    <row r="205" spans="1:12" ht="39">
      <c r="A205" s="43" t="str">
        <f t="shared" si="6"/>
        <v>R03 : Receipts Other than Academic &amp; Exam</v>
      </c>
      <c r="B205" s="43" t="str">
        <f t="shared" si="7"/>
        <v>R03059 : Dyangangotri Subscriptions.</v>
      </c>
      <c r="C205" s="72" t="s">
        <v>139</v>
      </c>
      <c r="D205" s="72" t="s">
        <v>141</v>
      </c>
      <c r="E205" s="69" t="s">
        <v>1862</v>
      </c>
      <c r="F205" s="69" t="s">
        <v>2049</v>
      </c>
      <c r="G205" s="72" t="s">
        <v>140</v>
      </c>
      <c r="H205" s="72" t="s">
        <v>141</v>
      </c>
      <c r="I205" s="76">
        <v>20000</v>
      </c>
      <c r="J205" s="76">
        <v>7220</v>
      </c>
      <c r="K205" s="76">
        <v>10000</v>
      </c>
      <c r="L205" s="70">
        <v>10000</v>
      </c>
    </row>
    <row r="206" spans="1:12" ht="39">
      <c r="A206" s="43" t="str">
        <f t="shared" si="6"/>
        <v>R03 : Receipts Other than Academic &amp; Exam</v>
      </c>
      <c r="B206" s="43" t="str">
        <f t="shared" si="7"/>
        <v>R03060 : Dnyangangotri Receipts)</v>
      </c>
      <c r="C206" s="72" t="s">
        <v>142</v>
      </c>
      <c r="D206" s="72" t="s">
        <v>144</v>
      </c>
      <c r="E206" s="69" t="s">
        <v>1862</v>
      </c>
      <c r="F206" s="69" t="s">
        <v>2049</v>
      </c>
      <c r="G206" s="72" t="s">
        <v>143</v>
      </c>
      <c r="H206" s="72" t="s">
        <v>145</v>
      </c>
      <c r="I206" s="76">
        <v>20000</v>
      </c>
      <c r="J206" s="76">
        <v>1840</v>
      </c>
      <c r="K206" s="76">
        <v>10000</v>
      </c>
      <c r="L206" s="70">
        <v>10000</v>
      </c>
    </row>
    <row r="207" spans="1:12" ht="39">
      <c r="A207" s="43" t="str">
        <f t="shared" si="6"/>
        <v>R03 : Receipts Other than Academic &amp; Exam</v>
      </c>
      <c r="B207" s="43" t="str">
        <f t="shared" si="7"/>
        <v>R03066 : Service Charges (H/W &amp; S/W)</v>
      </c>
      <c r="C207" s="72" t="s">
        <v>160</v>
      </c>
      <c r="D207" s="72" t="s">
        <v>162</v>
      </c>
      <c r="E207" s="69" t="s">
        <v>1862</v>
      </c>
      <c r="F207" s="69" t="s">
        <v>2049</v>
      </c>
      <c r="G207" s="84" t="s">
        <v>161</v>
      </c>
      <c r="H207" s="84" t="s">
        <v>162</v>
      </c>
      <c r="I207" s="77">
        <v>20000</v>
      </c>
      <c r="J207" s="75">
        <v>0</v>
      </c>
      <c r="K207" s="71">
        <v>0</v>
      </c>
      <c r="L207" s="69">
        <v>0</v>
      </c>
    </row>
    <row r="208" spans="1:12" ht="39">
      <c r="A208" s="43" t="str">
        <f t="shared" si="6"/>
        <v>R03 : Receipts Other than Academic &amp; Exam</v>
      </c>
      <c r="B208" s="43" t="str">
        <f t="shared" si="7"/>
        <v>R03070 : Sale of  Other Agri. Products</v>
      </c>
      <c r="C208" s="72" t="s">
        <v>197</v>
      </c>
      <c r="D208" s="72" t="s">
        <v>199</v>
      </c>
      <c r="E208" s="69" t="s">
        <v>1862</v>
      </c>
      <c r="F208" s="69" t="s">
        <v>2049</v>
      </c>
      <c r="G208" s="72" t="s">
        <v>198</v>
      </c>
      <c r="H208" s="72" t="s">
        <v>200</v>
      </c>
      <c r="I208" s="77">
        <v>50000</v>
      </c>
      <c r="J208" s="75">
        <v>0</v>
      </c>
      <c r="K208" s="71">
        <v>10000</v>
      </c>
      <c r="L208" s="73">
        <v>0</v>
      </c>
    </row>
    <row r="209" spans="1:12" ht="39">
      <c r="A209" s="43" t="str">
        <f t="shared" si="6"/>
        <v>R03 : Receipts Other than Academic &amp; Exam</v>
      </c>
      <c r="B209" s="43" t="str">
        <f t="shared" si="7"/>
        <v>R03070 : Sale of  Other Agri. Products</v>
      </c>
      <c r="C209" s="72" t="s">
        <v>204</v>
      </c>
      <c r="D209" s="72" t="s">
        <v>199</v>
      </c>
      <c r="E209" s="69" t="s">
        <v>1862</v>
      </c>
      <c r="F209" s="69" t="s">
        <v>2049</v>
      </c>
      <c r="G209" s="72" t="s">
        <v>198</v>
      </c>
      <c r="H209" s="72" t="s">
        <v>200</v>
      </c>
      <c r="I209" s="77">
        <v>10000</v>
      </c>
      <c r="J209" s="75">
        <v>0</v>
      </c>
      <c r="K209" s="71">
        <v>10000</v>
      </c>
      <c r="L209" s="73">
        <v>10000</v>
      </c>
    </row>
    <row r="210" spans="1:12">
      <c r="A210" s="43" t="str">
        <f t="shared" si="6"/>
        <v>R04 : Interest</v>
      </c>
      <c r="B210" s="43" t="str">
        <f t="shared" si="7"/>
        <v>R04042 : Bank Interest</v>
      </c>
      <c r="C210" s="72" t="s">
        <v>196</v>
      </c>
      <c r="D210" s="72" t="s">
        <v>91</v>
      </c>
      <c r="E210" s="69" t="s">
        <v>1871</v>
      </c>
      <c r="F210" s="69" t="s">
        <v>90</v>
      </c>
      <c r="G210" s="72" t="s">
        <v>89</v>
      </c>
      <c r="H210" s="72" t="s">
        <v>91</v>
      </c>
      <c r="I210" s="77">
        <v>100000</v>
      </c>
      <c r="J210" s="75">
        <v>0</v>
      </c>
      <c r="K210" s="71">
        <v>10000</v>
      </c>
      <c r="L210" s="73">
        <v>100000</v>
      </c>
    </row>
    <row r="211" spans="1:12" s="60" customFormat="1">
      <c r="A211" s="43" t="str">
        <f t="shared" si="6"/>
        <v>R04 : Interest</v>
      </c>
      <c r="B211" s="43" t="str">
        <f t="shared" si="7"/>
        <v>R04042 : Bank Interest</v>
      </c>
      <c r="C211" s="72" t="s">
        <v>202</v>
      </c>
      <c r="D211" s="72" t="s">
        <v>203</v>
      </c>
      <c r="E211" s="69" t="s">
        <v>1871</v>
      </c>
      <c r="F211" s="69" t="s">
        <v>90</v>
      </c>
      <c r="G211" s="72" t="s">
        <v>89</v>
      </c>
      <c r="H211" s="72" t="s">
        <v>91</v>
      </c>
      <c r="I211" s="77">
        <v>20000</v>
      </c>
      <c r="J211" s="75">
        <v>0</v>
      </c>
      <c r="K211" s="71">
        <v>10000</v>
      </c>
      <c r="L211" s="73">
        <v>10000</v>
      </c>
    </row>
    <row r="212" spans="1:12">
      <c r="A212" s="43" t="str">
        <f t="shared" si="6"/>
        <v>R04 : Interest</v>
      </c>
      <c r="B212" s="43" t="str">
        <f t="shared" si="7"/>
        <v>R04042 : Bank Interest</v>
      </c>
      <c r="C212" s="72" t="s">
        <v>206</v>
      </c>
      <c r="D212" s="72" t="s">
        <v>91</v>
      </c>
      <c r="E212" s="69" t="s">
        <v>1871</v>
      </c>
      <c r="F212" s="69" t="s">
        <v>90</v>
      </c>
      <c r="G212" s="72" t="s">
        <v>89</v>
      </c>
      <c r="H212" s="72" t="s">
        <v>91</v>
      </c>
      <c r="I212" s="77">
        <v>100000</v>
      </c>
      <c r="J212" s="75">
        <v>0</v>
      </c>
      <c r="K212" s="71">
        <v>10000</v>
      </c>
      <c r="L212" s="73">
        <v>10000</v>
      </c>
    </row>
    <row r="213" spans="1:12">
      <c r="A213" s="43" t="str">
        <f t="shared" si="6"/>
        <v>R04 : Interest</v>
      </c>
      <c r="B213" s="43" t="str">
        <f t="shared" si="7"/>
        <v>R04042 : Bank Interest</v>
      </c>
      <c r="C213" s="72" t="s">
        <v>208</v>
      </c>
      <c r="D213" s="72" t="s">
        <v>91</v>
      </c>
      <c r="E213" s="69" t="s">
        <v>1871</v>
      </c>
      <c r="F213" s="69" t="s">
        <v>90</v>
      </c>
      <c r="G213" s="72" t="s">
        <v>89</v>
      </c>
      <c r="H213" s="72" t="s">
        <v>91</v>
      </c>
      <c r="I213" s="75">
        <v>100000</v>
      </c>
      <c r="J213" s="74">
        <v>0</v>
      </c>
      <c r="K213" s="71">
        <v>10000</v>
      </c>
      <c r="L213" s="69">
        <v>10000</v>
      </c>
    </row>
    <row r="214" spans="1:12">
      <c r="A214" s="43" t="str">
        <f t="shared" si="6"/>
        <v>R04 : Interest</v>
      </c>
      <c r="B214" s="43" t="str">
        <f t="shared" si="7"/>
        <v>R04042 : Bank Interest</v>
      </c>
      <c r="C214" s="72" t="s">
        <v>210</v>
      </c>
      <c r="D214" s="72" t="s">
        <v>91</v>
      </c>
      <c r="E214" s="69" t="s">
        <v>1871</v>
      </c>
      <c r="F214" s="69" t="s">
        <v>90</v>
      </c>
      <c r="G214" s="72" t="s">
        <v>89</v>
      </c>
      <c r="H214" s="72" t="s">
        <v>91</v>
      </c>
      <c r="I214" s="77">
        <v>100000</v>
      </c>
      <c r="J214" s="75">
        <v>0</v>
      </c>
      <c r="K214" s="71">
        <v>10000</v>
      </c>
      <c r="L214" s="73">
        <v>10000</v>
      </c>
    </row>
    <row r="215" spans="1:12">
      <c r="A215" s="43" t="str">
        <f t="shared" si="6"/>
        <v>R04 : Interest</v>
      </c>
      <c r="B215" s="43" t="str">
        <f t="shared" si="7"/>
        <v>R04042 : Bank Interest</v>
      </c>
      <c r="C215" s="72" t="s">
        <v>212</v>
      </c>
      <c r="D215" s="72" t="s">
        <v>91</v>
      </c>
      <c r="E215" s="69" t="s">
        <v>1871</v>
      </c>
      <c r="F215" s="69" t="s">
        <v>90</v>
      </c>
      <c r="G215" s="72" t="s">
        <v>89</v>
      </c>
      <c r="H215" s="72" t="s">
        <v>91</v>
      </c>
      <c r="I215" s="77">
        <v>100000</v>
      </c>
      <c r="J215" s="75">
        <v>60869</v>
      </c>
      <c r="K215" s="71">
        <v>100000</v>
      </c>
      <c r="L215" s="73">
        <v>10000</v>
      </c>
    </row>
    <row r="216" spans="1:12">
      <c r="A216" s="43" t="str">
        <f t="shared" si="6"/>
        <v>R04 : Interest</v>
      </c>
      <c r="B216" s="43" t="str">
        <f t="shared" si="7"/>
        <v>R04042 : Bank Interest</v>
      </c>
      <c r="C216" s="72" t="s">
        <v>214</v>
      </c>
      <c r="D216" s="72" t="s">
        <v>91</v>
      </c>
      <c r="E216" s="69" t="s">
        <v>1871</v>
      </c>
      <c r="F216" s="69" t="s">
        <v>90</v>
      </c>
      <c r="G216" s="72" t="s">
        <v>89</v>
      </c>
      <c r="H216" s="72" t="s">
        <v>91</v>
      </c>
      <c r="I216" s="77">
        <v>100000</v>
      </c>
      <c r="J216" s="75">
        <v>0</v>
      </c>
      <c r="K216" s="71">
        <v>10000</v>
      </c>
      <c r="L216" s="69">
        <v>10000</v>
      </c>
    </row>
    <row r="217" spans="1:12">
      <c r="A217" s="43" t="str">
        <f t="shared" si="6"/>
        <v>R04 : Interest</v>
      </c>
      <c r="B217" s="43" t="str">
        <f t="shared" si="7"/>
        <v>R04042 : Bank Interest</v>
      </c>
      <c r="C217" s="72" t="s">
        <v>216</v>
      </c>
      <c r="D217" s="72" t="s">
        <v>91</v>
      </c>
      <c r="E217" s="69" t="s">
        <v>1871</v>
      </c>
      <c r="F217" s="69" t="s">
        <v>90</v>
      </c>
      <c r="G217" s="72" t="s">
        <v>89</v>
      </c>
      <c r="H217" s="72" t="s">
        <v>91</v>
      </c>
      <c r="I217" s="77">
        <v>100000</v>
      </c>
      <c r="J217" s="75">
        <v>0</v>
      </c>
      <c r="K217" s="71">
        <v>10000</v>
      </c>
      <c r="L217" s="73">
        <v>10000</v>
      </c>
    </row>
    <row r="218" spans="1:12">
      <c r="A218" s="43" t="str">
        <f t="shared" si="6"/>
        <v>R04 : Interest</v>
      </c>
      <c r="B218" s="43" t="str">
        <f t="shared" si="7"/>
        <v>R04042 : Bank Interest</v>
      </c>
      <c r="C218" s="74" t="s">
        <v>88</v>
      </c>
      <c r="D218" s="74" t="s">
        <v>90</v>
      </c>
      <c r="E218" s="69" t="s">
        <v>1871</v>
      </c>
      <c r="F218" s="69" t="s">
        <v>90</v>
      </c>
      <c r="G218" s="74" t="s">
        <v>89</v>
      </c>
      <c r="H218" s="74" t="s">
        <v>91</v>
      </c>
      <c r="I218" s="76">
        <v>200000</v>
      </c>
      <c r="J218" s="76">
        <v>0</v>
      </c>
      <c r="K218" s="76">
        <v>100000</v>
      </c>
      <c r="L218" s="70">
        <v>200000</v>
      </c>
    </row>
    <row r="219" spans="1:12">
      <c r="A219" s="43" t="str">
        <f t="shared" si="6"/>
        <v>R05 : Recovery</v>
      </c>
      <c r="B219" s="43" t="str">
        <f t="shared" si="7"/>
        <v>R05045 : Admistrative charges recovered.</v>
      </c>
      <c r="C219" s="72" t="s">
        <v>108</v>
      </c>
      <c r="D219" s="72" t="s">
        <v>110</v>
      </c>
      <c r="E219" s="69" t="s">
        <v>1872</v>
      </c>
      <c r="F219" s="69" t="s">
        <v>2050</v>
      </c>
      <c r="G219" s="74" t="s">
        <v>109</v>
      </c>
      <c r="H219" s="74" t="s">
        <v>110</v>
      </c>
      <c r="I219" s="76">
        <v>100000</v>
      </c>
      <c r="J219" s="76">
        <v>92916</v>
      </c>
      <c r="K219" s="76">
        <v>100000</v>
      </c>
      <c r="L219" s="70">
        <v>100000</v>
      </c>
    </row>
    <row r="220" spans="1:12">
      <c r="A220" s="43" t="str">
        <f t="shared" si="6"/>
        <v>R05 : Recovery</v>
      </c>
      <c r="B220" s="43" t="str">
        <f t="shared" si="7"/>
        <v>R05046 : Salary Recoverd</v>
      </c>
      <c r="C220" s="78" t="s">
        <v>111</v>
      </c>
      <c r="D220" s="78" t="s">
        <v>113</v>
      </c>
      <c r="E220" s="69" t="s">
        <v>1872</v>
      </c>
      <c r="F220" s="69" t="s">
        <v>2050</v>
      </c>
      <c r="G220" s="74" t="s">
        <v>112</v>
      </c>
      <c r="H220" s="74" t="s">
        <v>113</v>
      </c>
      <c r="I220" s="76">
        <v>100000</v>
      </c>
      <c r="J220" s="76">
        <v>1646615</v>
      </c>
      <c r="K220" s="76">
        <v>2000000</v>
      </c>
      <c r="L220" s="70">
        <v>2000000</v>
      </c>
    </row>
    <row r="221" spans="1:12">
      <c r="A221" s="43" t="str">
        <f t="shared" si="6"/>
        <v>R05 : Recovery</v>
      </c>
      <c r="B221" s="43" t="str">
        <f t="shared" si="7"/>
        <v>R05047 : Loss of Books Recovery</v>
      </c>
      <c r="C221" s="72" t="s">
        <v>135</v>
      </c>
      <c r="D221" s="72" t="s">
        <v>137</v>
      </c>
      <c r="E221" s="69" t="s">
        <v>1872</v>
      </c>
      <c r="F221" s="69" t="s">
        <v>2050</v>
      </c>
      <c r="G221" s="72" t="s">
        <v>136</v>
      </c>
      <c r="H221" s="72" t="s">
        <v>137</v>
      </c>
      <c r="I221" s="76">
        <v>10000</v>
      </c>
      <c r="J221" s="76">
        <v>2989</v>
      </c>
      <c r="K221" s="76">
        <v>10000</v>
      </c>
      <c r="L221" s="70">
        <v>10000</v>
      </c>
    </row>
    <row r="222" spans="1:12">
      <c r="A222" s="43" t="str">
        <f t="shared" si="6"/>
        <v>R05 : Recovery</v>
      </c>
      <c r="B222" s="43" t="str">
        <f t="shared" si="7"/>
        <v>R05048 : Lab Testing Fees Recovery</v>
      </c>
      <c r="C222" s="72" t="s">
        <v>150</v>
      </c>
      <c r="D222" s="72" t="s">
        <v>152</v>
      </c>
      <c r="E222" s="69" t="s">
        <v>1872</v>
      </c>
      <c r="F222" s="69" t="s">
        <v>2050</v>
      </c>
      <c r="G222" s="72" t="s">
        <v>151</v>
      </c>
      <c r="H222" s="72" t="s">
        <v>152</v>
      </c>
      <c r="I222" s="85">
        <v>500000</v>
      </c>
      <c r="J222" s="76">
        <v>53100</v>
      </c>
      <c r="K222" s="77">
        <v>100000</v>
      </c>
      <c r="L222" s="70">
        <v>100000</v>
      </c>
    </row>
    <row r="223" spans="1:12" ht="26.25">
      <c r="A223" s="43" t="str">
        <f t="shared" si="6"/>
        <v>R06 : Rent and charges</v>
      </c>
      <c r="B223" s="43" t="str">
        <f t="shared" si="7"/>
        <v>R06026 : Guest House Charges</v>
      </c>
      <c r="C223" s="71" t="s">
        <v>37</v>
      </c>
      <c r="D223" s="77" t="s">
        <v>39</v>
      </c>
      <c r="E223" s="69" t="s">
        <v>1873</v>
      </c>
      <c r="F223" s="69" t="s">
        <v>2051</v>
      </c>
      <c r="G223" s="71" t="s">
        <v>38</v>
      </c>
      <c r="H223" s="71" t="s">
        <v>40</v>
      </c>
      <c r="I223" s="81">
        <v>1500000</v>
      </c>
      <c r="J223" s="71">
        <v>1056370</v>
      </c>
      <c r="K223" s="71">
        <v>1400000</v>
      </c>
      <c r="L223" s="73">
        <v>1400000</v>
      </c>
    </row>
    <row r="224" spans="1:12" ht="26.25">
      <c r="A224" s="43" t="str">
        <f t="shared" si="6"/>
        <v>R06 : Rent and charges</v>
      </c>
      <c r="B224" s="43" t="str">
        <f t="shared" si="7"/>
        <v>R06025 : Facility utilization Receipts (Rent, ground charges )</v>
      </c>
      <c r="C224" s="72" t="s">
        <v>128</v>
      </c>
      <c r="D224" s="72" t="s">
        <v>129</v>
      </c>
      <c r="E224" s="69" t="s">
        <v>1873</v>
      </c>
      <c r="F224" s="69" t="s">
        <v>2051</v>
      </c>
      <c r="G224" s="74" t="s">
        <v>1933</v>
      </c>
      <c r="H224" s="77" t="s">
        <v>1934</v>
      </c>
      <c r="I224" s="76">
        <v>50000</v>
      </c>
      <c r="J224" s="76">
        <v>10000</v>
      </c>
      <c r="K224" s="76">
        <v>30000</v>
      </c>
      <c r="L224" s="73">
        <v>50000</v>
      </c>
    </row>
    <row r="225" spans="1:12" ht="26.25">
      <c r="A225" s="43" t="str">
        <f t="shared" si="6"/>
        <v>R06 : Rent and charges</v>
      </c>
      <c r="B225" s="43" t="str">
        <f t="shared" si="7"/>
        <v>R06025 : Facility utilization Receipts (Rent, ground charges )</v>
      </c>
      <c r="C225" s="72" t="s">
        <v>130</v>
      </c>
      <c r="D225" s="72" t="s">
        <v>131</v>
      </c>
      <c r="E225" s="69" t="s">
        <v>1873</v>
      </c>
      <c r="F225" s="69" t="s">
        <v>2051</v>
      </c>
      <c r="G225" s="74" t="s">
        <v>1933</v>
      </c>
      <c r="H225" s="77" t="s">
        <v>1934</v>
      </c>
      <c r="I225" s="77">
        <v>0</v>
      </c>
      <c r="J225" s="76">
        <v>70510</v>
      </c>
      <c r="K225" s="76">
        <v>100000</v>
      </c>
      <c r="L225" s="70">
        <v>100000</v>
      </c>
    </row>
    <row r="226" spans="1:12" ht="26.25">
      <c r="A226" s="43" t="str">
        <f t="shared" si="6"/>
        <v>R06 : Rent and charges</v>
      </c>
      <c r="B226" s="43" t="str">
        <f t="shared" si="7"/>
        <v>R06050 : Electrical Charges</v>
      </c>
      <c r="C226" s="72" t="s">
        <v>122</v>
      </c>
      <c r="D226" s="72" t="s">
        <v>124</v>
      </c>
      <c r="E226" s="69" t="s">
        <v>1873</v>
      </c>
      <c r="F226" s="69" t="s">
        <v>2051</v>
      </c>
      <c r="G226" s="74" t="s">
        <v>123</v>
      </c>
      <c r="H226" s="74" t="s">
        <v>124</v>
      </c>
      <c r="I226" s="76">
        <v>50000</v>
      </c>
      <c r="J226" s="76">
        <v>0</v>
      </c>
      <c r="K226" s="76">
        <v>10000</v>
      </c>
      <c r="L226" s="73">
        <v>10000</v>
      </c>
    </row>
    <row r="227" spans="1:12" ht="26.25">
      <c r="A227" s="43" t="str">
        <f t="shared" si="6"/>
        <v>R06 : Rent and charges</v>
      </c>
      <c r="B227" s="43" t="str">
        <f t="shared" si="7"/>
        <v xml:space="preserve">R06051 : Water Charges </v>
      </c>
      <c r="C227" s="72" t="s">
        <v>125</v>
      </c>
      <c r="D227" s="72" t="s">
        <v>127</v>
      </c>
      <c r="E227" s="69" t="s">
        <v>1873</v>
      </c>
      <c r="F227" s="69" t="s">
        <v>2051</v>
      </c>
      <c r="G227" s="74" t="s">
        <v>126</v>
      </c>
      <c r="H227" s="74" t="s">
        <v>127</v>
      </c>
      <c r="I227" s="76">
        <v>10000</v>
      </c>
      <c r="J227" s="76">
        <v>0</v>
      </c>
      <c r="K227" s="76">
        <v>0</v>
      </c>
      <c r="L227" s="73">
        <v>0</v>
      </c>
    </row>
    <row r="228" spans="1:12">
      <c r="A228" s="43" t="str">
        <f t="shared" si="6"/>
        <v>R07 : Other Fees</v>
      </c>
      <c r="B228" s="43" t="str">
        <f t="shared" si="7"/>
        <v>R07052 : Library Fee</v>
      </c>
      <c r="C228" s="72" t="s">
        <v>132</v>
      </c>
      <c r="D228" s="72" t="s">
        <v>134</v>
      </c>
      <c r="E228" s="69" t="s">
        <v>1863</v>
      </c>
      <c r="F228" s="69" t="s">
        <v>60</v>
      </c>
      <c r="G228" s="72" t="s">
        <v>133</v>
      </c>
      <c r="H228" s="72" t="s">
        <v>134</v>
      </c>
      <c r="I228" s="76">
        <v>10000</v>
      </c>
      <c r="J228" s="76">
        <v>4600</v>
      </c>
      <c r="K228" s="76">
        <v>10000</v>
      </c>
      <c r="L228" s="70">
        <v>10000</v>
      </c>
    </row>
    <row r="229" spans="1:12">
      <c r="A229" s="43" t="str">
        <f t="shared" si="6"/>
        <v>R07 : Other Fees</v>
      </c>
      <c r="B229" s="43" t="str">
        <f t="shared" si="7"/>
        <v>R07054 : Sports Fees</v>
      </c>
      <c r="C229" s="72" t="s">
        <v>164</v>
      </c>
      <c r="D229" s="72" t="s">
        <v>165</v>
      </c>
      <c r="E229" s="69" t="s">
        <v>1863</v>
      </c>
      <c r="F229" s="69" t="s">
        <v>60</v>
      </c>
      <c r="G229" s="72" t="s">
        <v>1977</v>
      </c>
      <c r="H229" s="72" t="s">
        <v>165</v>
      </c>
      <c r="I229" s="72">
        <v>0</v>
      </c>
      <c r="J229" s="75">
        <v>0</v>
      </c>
      <c r="K229" s="71">
        <v>0</v>
      </c>
      <c r="L229" s="83">
        <v>9600000</v>
      </c>
    </row>
    <row r="230" spans="1:12">
      <c r="A230" s="43" t="str">
        <f t="shared" si="6"/>
        <v>R07 : Other Fees</v>
      </c>
      <c r="B230" s="43" t="str">
        <f t="shared" si="7"/>
        <v>R07055 : Disaster Management Fees</v>
      </c>
      <c r="C230" s="72" t="s">
        <v>167</v>
      </c>
      <c r="D230" s="72" t="s">
        <v>169</v>
      </c>
      <c r="E230" s="69" t="s">
        <v>1863</v>
      </c>
      <c r="F230" s="69" t="s">
        <v>60</v>
      </c>
      <c r="G230" s="72" t="s">
        <v>168</v>
      </c>
      <c r="H230" s="72" t="s">
        <v>1940</v>
      </c>
      <c r="I230" s="72">
        <v>0</v>
      </c>
      <c r="J230" s="69">
        <v>2400000</v>
      </c>
      <c r="K230" s="69">
        <v>2400000</v>
      </c>
      <c r="L230" s="69">
        <v>2400000</v>
      </c>
    </row>
    <row r="231" spans="1:12">
      <c r="A231" s="43" t="str">
        <f t="shared" si="6"/>
        <v>R07 : Other Fees</v>
      </c>
      <c r="B231" s="43" t="str">
        <f t="shared" si="7"/>
        <v>R07056 : Research and innovation fees</v>
      </c>
      <c r="C231" s="72" t="s">
        <v>170</v>
      </c>
      <c r="D231" s="74" t="s">
        <v>172</v>
      </c>
      <c r="E231" s="69" t="s">
        <v>1863</v>
      </c>
      <c r="F231" s="69" t="s">
        <v>60</v>
      </c>
      <c r="G231" s="72" t="s">
        <v>171</v>
      </c>
      <c r="H231" s="72" t="s">
        <v>1939</v>
      </c>
      <c r="I231" s="74">
        <v>0</v>
      </c>
      <c r="J231" s="69">
        <v>2400000</v>
      </c>
      <c r="K231" s="69">
        <v>2400000</v>
      </c>
      <c r="L231" s="69">
        <v>2400000</v>
      </c>
    </row>
    <row r="232" spans="1:12">
      <c r="A232" s="43" t="str">
        <f t="shared" si="6"/>
        <v>R07 : Other Fees</v>
      </c>
      <c r="B232" s="43" t="str">
        <f t="shared" si="7"/>
        <v>R07057 : cultural Activity</v>
      </c>
      <c r="C232" s="72" t="s">
        <v>173</v>
      </c>
      <c r="D232" s="72" t="s">
        <v>175</v>
      </c>
      <c r="E232" s="69" t="s">
        <v>1863</v>
      </c>
      <c r="F232" s="69" t="s">
        <v>60</v>
      </c>
      <c r="G232" s="72" t="s">
        <v>174</v>
      </c>
      <c r="H232" s="72" t="s">
        <v>1938</v>
      </c>
      <c r="I232" s="72">
        <v>0</v>
      </c>
      <c r="J232" s="70">
        <v>4800000</v>
      </c>
      <c r="K232" s="70">
        <v>4800000</v>
      </c>
      <c r="L232" s="70">
        <v>4800000</v>
      </c>
    </row>
    <row r="233" spans="1:12" ht="26.25">
      <c r="A233" s="43" t="str">
        <f t="shared" si="6"/>
        <v>R07 : Other Fees</v>
      </c>
      <c r="B233" s="43" t="str">
        <f t="shared" si="7"/>
        <v>R07058 : `Indradhanushya' Proreta from all Universities</v>
      </c>
      <c r="C233" s="80" t="s">
        <v>179</v>
      </c>
      <c r="D233" s="80" t="s">
        <v>181</v>
      </c>
      <c r="E233" s="86" t="s">
        <v>1863</v>
      </c>
      <c r="F233" s="69" t="s">
        <v>60</v>
      </c>
      <c r="G233" s="80" t="s">
        <v>180</v>
      </c>
      <c r="H233" s="80" t="s">
        <v>181</v>
      </c>
      <c r="I233" s="87">
        <v>11000000</v>
      </c>
      <c r="J233" s="87">
        <v>9300411</v>
      </c>
      <c r="K233" s="88">
        <v>11800000</v>
      </c>
      <c r="L233" s="89">
        <v>0</v>
      </c>
    </row>
    <row r="234" spans="1:12">
      <c r="A234" s="43" t="str">
        <f t="shared" si="6"/>
        <v>R08 : Penalty</v>
      </c>
      <c r="B234" s="43" t="str">
        <f t="shared" si="7"/>
        <v>R08032 : Penalty to Vendors</v>
      </c>
      <c r="C234" s="72" t="s">
        <v>101</v>
      </c>
      <c r="D234" s="72" t="s">
        <v>103</v>
      </c>
      <c r="E234" s="69" t="s">
        <v>1874</v>
      </c>
      <c r="F234" s="69" t="s">
        <v>2052</v>
      </c>
      <c r="G234" s="74" t="s">
        <v>102</v>
      </c>
      <c r="H234" s="74" t="s">
        <v>104</v>
      </c>
      <c r="I234" s="76">
        <v>400000</v>
      </c>
      <c r="J234" s="76">
        <v>690337</v>
      </c>
      <c r="K234" s="76">
        <v>800000</v>
      </c>
      <c r="L234" s="70">
        <v>800000</v>
      </c>
    </row>
    <row r="235" spans="1:12">
      <c r="A235" s="43" t="str">
        <f t="shared" si="6"/>
        <v>R08 : Penalty</v>
      </c>
      <c r="B235" s="43" t="str">
        <f t="shared" si="7"/>
        <v>R08032 : Penalty to Vendors</v>
      </c>
      <c r="C235" s="72" t="s">
        <v>148</v>
      </c>
      <c r="D235" s="72" t="s">
        <v>149</v>
      </c>
      <c r="E235" s="69" t="s">
        <v>1874</v>
      </c>
      <c r="F235" s="69" t="s">
        <v>2052</v>
      </c>
      <c r="G235" s="72" t="s">
        <v>102</v>
      </c>
      <c r="H235" s="72" t="s">
        <v>104</v>
      </c>
      <c r="I235" s="85">
        <v>4500000</v>
      </c>
      <c r="J235" s="76">
        <v>0</v>
      </c>
      <c r="K235" s="77">
        <v>10000</v>
      </c>
      <c r="L235" s="69">
        <v>10000</v>
      </c>
    </row>
    <row r="236" spans="1:12" ht="26.25">
      <c r="A236" s="43" t="str">
        <f t="shared" si="6"/>
        <v>R08 : Penalty</v>
      </c>
      <c r="B236" s="43" t="str">
        <f t="shared" si="7"/>
        <v>R08043 : Penal Interest on Advances paid to Employees.</v>
      </c>
      <c r="C236" s="72" t="s">
        <v>96</v>
      </c>
      <c r="D236" s="72" t="s">
        <v>98</v>
      </c>
      <c r="E236" s="69" t="s">
        <v>1874</v>
      </c>
      <c r="F236" s="69" t="s">
        <v>2052</v>
      </c>
      <c r="G236" s="74" t="s">
        <v>97</v>
      </c>
      <c r="H236" s="74" t="s">
        <v>98</v>
      </c>
      <c r="I236" s="76">
        <v>50000</v>
      </c>
      <c r="J236" s="76">
        <v>0</v>
      </c>
      <c r="K236" s="76">
        <v>20000</v>
      </c>
      <c r="L236" s="70">
        <v>10000</v>
      </c>
    </row>
    <row r="237" spans="1:12" ht="26.25">
      <c r="A237" s="43" t="str">
        <f t="shared" si="6"/>
        <v>R08 : Penalty</v>
      </c>
      <c r="B237" s="43" t="str">
        <f t="shared" si="7"/>
        <v>R08044 : Penal Interest on Advances paid to Others</v>
      </c>
      <c r="C237" s="72" t="s">
        <v>93</v>
      </c>
      <c r="D237" s="72" t="s">
        <v>95</v>
      </c>
      <c r="E237" s="69" t="s">
        <v>1874</v>
      </c>
      <c r="F237" s="69" t="s">
        <v>2052</v>
      </c>
      <c r="G237" s="74" t="s">
        <v>94</v>
      </c>
      <c r="H237" s="74" t="s">
        <v>95</v>
      </c>
      <c r="I237" s="76">
        <v>50000</v>
      </c>
      <c r="J237" s="76">
        <v>0</v>
      </c>
      <c r="K237" s="76">
        <v>20000</v>
      </c>
      <c r="L237" s="70">
        <v>10000</v>
      </c>
    </row>
    <row r="238" spans="1:12" ht="26.25">
      <c r="A238" s="43" t="str">
        <f t="shared" si="6"/>
        <v>R09 : Sale of Study Material</v>
      </c>
      <c r="B238" s="43" t="str">
        <f t="shared" si="7"/>
        <v>R09061 : Sale of Cassettes / DVDs</v>
      </c>
      <c r="C238" s="72" t="s">
        <v>153</v>
      </c>
      <c r="D238" s="72" t="s">
        <v>155</v>
      </c>
      <c r="E238" s="69" t="s">
        <v>1875</v>
      </c>
      <c r="F238" s="69" t="s">
        <v>2053</v>
      </c>
      <c r="G238" s="72" t="s">
        <v>154</v>
      </c>
      <c r="H238" s="72" t="s">
        <v>155</v>
      </c>
      <c r="I238" s="77">
        <v>10000</v>
      </c>
      <c r="J238" s="75">
        <v>0</v>
      </c>
      <c r="K238" s="77">
        <v>10000</v>
      </c>
      <c r="L238" s="82">
        <v>10000</v>
      </c>
    </row>
    <row r="239" spans="1:12" ht="26.25">
      <c r="A239" s="43" t="str">
        <f t="shared" si="6"/>
        <v>R09 : Sale of Study Material</v>
      </c>
      <c r="B239" s="43" t="str">
        <f t="shared" si="7"/>
        <v>R09062 : Sale of Books</v>
      </c>
      <c r="C239" s="72" t="s">
        <v>182</v>
      </c>
      <c r="D239" s="72" t="s">
        <v>184</v>
      </c>
      <c r="E239" s="69" t="s">
        <v>1875</v>
      </c>
      <c r="F239" s="69" t="s">
        <v>2053</v>
      </c>
      <c r="G239" s="72" t="s">
        <v>183</v>
      </c>
      <c r="H239" s="72" t="s">
        <v>184</v>
      </c>
      <c r="I239" s="77">
        <v>200000</v>
      </c>
      <c r="J239" s="75">
        <v>71049</v>
      </c>
      <c r="K239" s="71">
        <v>100000</v>
      </c>
      <c r="L239" s="73">
        <v>0</v>
      </c>
    </row>
    <row r="240" spans="1:12" ht="26.25">
      <c r="A240" s="43" t="str">
        <f t="shared" si="6"/>
        <v>R10 : Study centre Receipts</v>
      </c>
      <c r="B240" s="43" t="str">
        <f t="shared" si="7"/>
        <v>R10063 : Study Centre Processing Fee</v>
      </c>
      <c r="C240" s="72" t="s">
        <v>187</v>
      </c>
      <c r="D240" s="72" t="s">
        <v>189</v>
      </c>
      <c r="E240" s="69" t="s">
        <v>1876</v>
      </c>
      <c r="F240" s="69" t="s">
        <v>2054</v>
      </c>
      <c r="G240" s="72" t="s">
        <v>188</v>
      </c>
      <c r="H240" s="72" t="s">
        <v>190</v>
      </c>
      <c r="I240" s="77">
        <v>30000000</v>
      </c>
      <c r="J240" s="75">
        <v>1138891</v>
      </c>
      <c r="K240" s="71">
        <v>5000000</v>
      </c>
      <c r="L240" s="73">
        <v>5000000</v>
      </c>
    </row>
    <row r="241" spans="1:12">
      <c r="A241" s="43" t="str">
        <f t="shared" si="6"/>
        <v>R12 : Scholarship</v>
      </c>
      <c r="B241" s="43" t="str">
        <f t="shared" si="7"/>
        <v>R12071 : Govt. Of India Post Matric Scholership</v>
      </c>
      <c r="C241" s="74" t="s">
        <v>461</v>
      </c>
      <c r="D241" s="72" t="s">
        <v>463</v>
      </c>
      <c r="E241" s="69" t="s">
        <v>1877</v>
      </c>
      <c r="F241" s="69" t="s">
        <v>2055</v>
      </c>
      <c r="G241" s="69" t="s">
        <v>462</v>
      </c>
      <c r="H241" s="69" t="s">
        <v>463</v>
      </c>
      <c r="I241" s="76">
        <v>0</v>
      </c>
      <c r="J241" s="76">
        <v>0</v>
      </c>
      <c r="K241" s="76">
        <v>0</v>
      </c>
      <c r="L241" s="70">
        <v>0</v>
      </c>
    </row>
    <row r="242" spans="1:12">
      <c r="A242" s="43" t="str">
        <f t="shared" si="6"/>
        <v>R01 : Academic Fee</v>
      </c>
      <c r="B242" s="43" t="str">
        <f t="shared" si="7"/>
        <v>R01001 : Tution Fees</v>
      </c>
      <c r="C242" s="69" t="s">
        <v>262</v>
      </c>
      <c r="D242" s="69" t="s">
        <v>263</v>
      </c>
      <c r="E242" s="69" t="s">
        <v>1869</v>
      </c>
      <c r="F242" s="69" t="s">
        <v>2047</v>
      </c>
      <c r="G242" s="69" t="s">
        <v>218</v>
      </c>
      <c r="H242" s="72" t="s">
        <v>1937</v>
      </c>
      <c r="I242" s="70">
        <v>150000</v>
      </c>
      <c r="J242" s="70">
        <v>3200</v>
      </c>
      <c r="K242" s="69">
        <v>10000</v>
      </c>
      <c r="L242" s="70">
        <v>0</v>
      </c>
    </row>
    <row r="243" spans="1:12">
      <c r="A243" s="43" t="str">
        <f t="shared" si="6"/>
        <v>R01 : Academic Fee</v>
      </c>
      <c r="B243" s="43" t="str">
        <f t="shared" si="7"/>
        <v>R01001 : Tution Fees</v>
      </c>
      <c r="C243" s="69" t="s">
        <v>264</v>
      </c>
      <c r="D243" s="69" t="s">
        <v>265</v>
      </c>
      <c r="E243" s="69" t="s">
        <v>1869</v>
      </c>
      <c r="F243" s="69" t="s">
        <v>2047</v>
      </c>
      <c r="G243" s="69" t="s">
        <v>218</v>
      </c>
      <c r="H243" s="72" t="s">
        <v>1937</v>
      </c>
      <c r="I243" s="70">
        <v>10000</v>
      </c>
      <c r="J243" s="70">
        <v>0</v>
      </c>
      <c r="K243" s="69">
        <v>0</v>
      </c>
      <c r="L243" s="70">
        <v>0</v>
      </c>
    </row>
    <row r="244" spans="1:12">
      <c r="A244" s="43" t="str">
        <f t="shared" si="6"/>
        <v>R01 : Academic Fee</v>
      </c>
      <c r="B244" s="43" t="str">
        <f t="shared" si="7"/>
        <v>R01001 : Tution Fees</v>
      </c>
      <c r="C244" s="69" t="s">
        <v>266</v>
      </c>
      <c r="D244" s="69" t="s">
        <v>267</v>
      </c>
      <c r="E244" s="69" t="s">
        <v>1869</v>
      </c>
      <c r="F244" s="69" t="s">
        <v>2047</v>
      </c>
      <c r="G244" s="69" t="s">
        <v>218</v>
      </c>
      <c r="H244" s="72" t="s">
        <v>1937</v>
      </c>
      <c r="I244" s="70">
        <v>10000</v>
      </c>
      <c r="J244" s="70">
        <v>0</v>
      </c>
      <c r="K244" s="69">
        <v>0</v>
      </c>
      <c r="L244" s="70">
        <v>0</v>
      </c>
    </row>
    <row r="245" spans="1:12">
      <c r="A245" s="43" t="str">
        <f t="shared" si="6"/>
        <v>R01 : Academic Fee</v>
      </c>
      <c r="B245" s="43" t="str">
        <f t="shared" si="7"/>
        <v>R01001 : Tution Fees</v>
      </c>
      <c r="C245" s="71" t="s">
        <v>280</v>
      </c>
      <c r="D245" s="69" t="s">
        <v>281</v>
      </c>
      <c r="E245" s="69" t="s">
        <v>1869</v>
      </c>
      <c r="F245" s="69" t="s">
        <v>2047</v>
      </c>
      <c r="G245" s="69" t="s">
        <v>218</v>
      </c>
      <c r="H245" s="72" t="s">
        <v>1937</v>
      </c>
      <c r="I245" s="71">
        <v>850000</v>
      </c>
      <c r="J245" s="70">
        <v>0</v>
      </c>
      <c r="K245" s="69">
        <v>0</v>
      </c>
      <c r="L245" s="73">
        <v>0</v>
      </c>
    </row>
    <row r="246" spans="1:12">
      <c r="A246" s="43" t="str">
        <f t="shared" si="6"/>
        <v>R01 : Academic Fee</v>
      </c>
      <c r="B246" s="43" t="str">
        <f t="shared" si="7"/>
        <v>R01001 : Tution Fees</v>
      </c>
      <c r="C246" s="74" t="s">
        <v>286</v>
      </c>
      <c r="D246" s="74" t="s">
        <v>287</v>
      </c>
      <c r="E246" s="69" t="s">
        <v>1869</v>
      </c>
      <c r="F246" s="69" t="s">
        <v>2047</v>
      </c>
      <c r="G246" s="69" t="s">
        <v>218</v>
      </c>
      <c r="H246" s="72" t="s">
        <v>1937</v>
      </c>
      <c r="I246" s="76">
        <v>0</v>
      </c>
      <c r="J246" s="74">
        <v>0</v>
      </c>
      <c r="K246" s="71">
        <v>0</v>
      </c>
      <c r="L246" s="70">
        <v>0</v>
      </c>
    </row>
    <row r="247" spans="1:12">
      <c r="A247" s="43" t="str">
        <f t="shared" si="6"/>
        <v>R01 : Academic Fee</v>
      </c>
      <c r="B247" s="43" t="str">
        <f t="shared" si="7"/>
        <v>R01001 : Tution Fees</v>
      </c>
      <c r="C247" s="69" t="s">
        <v>347</v>
      </c>
      <c r="D247" s="69" t="s">
        <v>348</v>
      </c>
      <c r="E247" s="69" t="s">
        <v>1869</v>
      </c>
      <c r="F247" s="69" t="s">
        <v>2047</v>
      </c>
      <c r="G247" s="69" t="s">
        <v>218</v>
      </c>
      <c r="H247" s="72" t="s">
        <v>1937</v>
      </c>
      <c r="I247" s="70">
        <v>0</v>
      </c>
      <c r="J247" s="70">
        <v>0</v>
      </c>
      <c r="K247" s="69">
        <v>0</v>
      </c>
      <c r="L247" s="70">
        <v>0</v>
      </c>
    </row>
    <row r="248" spans="1:12">
      <c r="A248" s="43" t="str">
        <f t="shared" si="6"/>
        <v>R01 : Academic Fee</v>
      </c>
      <c r="B248" s="43" t="str">
        <f t="shared" si="7"/>
        <v>R01001 : Tution Fees</v>
      </c>
      <c r="C248" s="74" t="s">
        <v>383</v>
      </c>
      <c r="D248" s="72" t="s">
        <v>384</v>
      </c>
      <c r="E248" s="69" t="s">
        <v>1869</v>
      </c>
      <c r="F248" s="69" t="s">
        <v>2047</v>
      </c>
      <c r="G248" s="69" t="s">
        <v>218</v>
      </c>
      <c r="H248" s="72" t="s">
        <v>1937</v>
      </c>
      <c r="I248" s="76">
        <v>40000</v>
      </c>
      <c r="J248" s="76">
        <v>0</v>
      </c>
      <c r="K248" s="76">
        <v>0</v>
      </c>
      <c r="L248" s="70">
        <v>0</v>
      </c>
    </row>
    <row r="249" spans="1:12">
      <c r="A249" s="43" t="str">
        <f t="shared" si="6"/>
        <v>R01 : Academic Fee</v>
      </c>
      <c r="B249" s="43" t="str">
        <f t="shared" si="7"/>
        <v>R01001 : Tution Fees</v>
      </c>
      <c r="C249" s="74" t="s">
        <v>395</v>
      </c>
      <c r="D249" s="72" t="s">
        <v>396</v>
      </c>
      <c r="E249" s="69" t="s">
        <v>1869</v>
      </c>
      <c r="F249" s="69" t="s">
        <v>2047</v>
      </c>
      <c r="G249" s="69" t="s">
        <v>218</v>
      </c>
      <c r="H249" s="72" t="s">
        <v>1937</v>
      </c>
      <c r="I249" s="76">
        <v>0</v>
      </c>
      <c r="J249" s="76">
        <v>0</v>
      </c>
      <c r="K249" s="76">
        <v>0</v>
      </c>
      <c r="L249" s="70">
        <v>0</v>
      </c>
    </row>
    <row r="250" spans="1:12">
      <c r="A250" s="43" t="str">
        <f t="shared" si="6"/>
        <v>R01 : Academic Fee</v>
      </c>
      <c r="B250" s="43" t="str">
        <f t="shared" si="7"/>
        <v>R01001 : Tution Fees</v>
      </c>
      <c r="C250" s="69" t="s">
        <v>421</v>
      </c>
      <c r="D250" s="69" t="s">
        <v>422</v>
      </c>
      <c r="E250" s="69" t="s">
        <v>1869</v>
      </c>
      <c r="F250" s="69" t="s">
        <v>2047</v>
      </c>
      <c r="G250" s="69" t="s">
        <v>218</v>
      </c>
      <c r="H250" s="72" t="s">
        <v>1937</v>
      </c>
      <c r="I250" s="70">
        <v>330000</v>
      </c>
      <c r="J250" s="70">
        <v>0</v>
      </c>
      <c r="K250" s="69">
        <v>0</v>
      </c>
      <c r="L250" s="70">
        <v>0</v>
      </c>
    </row>
    <row r="251" spans="1:12" ht="39">
      <c r="A251" s="43" t="str">
        <f t="shared" si="6"/>
        <v>R03 : Receipts Other than Academic &amp; Exam</v>
      </c>
      <c r="B251" s="43" t="str">
        <f t="shared" si="7"/>
        <v>R03037 : Revalidation of DD (Re-Depossited)</v>
      </c>
      <c r="C251" s="72" t="s">
        <v>117</v>
      </c>
      <c r="D251" s="72" t="s">
        <v>1861</v>
      </c>
      <c r="E251" s="69" t="s">
        <v>1862</v>
      </c>
      <c r="F251" s="69" t="s">
        <v>2049</v>
      </c>
      <c r="G251" s="69" t="s">
        <v>1880</v>
      </c>
      <c r="H251" s="72" t="s">
        <v>1951</v>
      </c>
      <c r="I251" s="69">
        <v>0</v>
      </c>
      <c r="J251" s="76">
        <v>0</v>
      </c>
      <c r="K251" s="76">
        <v>0</v>
      </c>
      <c r="L251" s="70">
        <v>0</v>
      </c>
    </row>
    <row r="252" spans="1:12">
      <c r="A252" s="43" t="str">
        <f t="shared" si="6"/>
        <v>R01 : Academic Fee</v>
      </c>
      <c r="B252" s="43" t="str">
        <f t="shared" si="7"/>
        <v>R01001 : Tution Fees</v>
      </c>
      <c r="C252" s="74" t="s">
        <v>511</v>
      </c>
      <c r="D252" s="72" t="s">
        <v>512</v>
      </c>
      <c r="E252" s="69" t="s">
        <v>1869</v>
      </c>
      <c r="F252" s="69" t="s">
        <v>2047</v>
      </c>
      <c r="G252" s="74" t="s">
        <v>218</v>
      </c>
      <c r="H252" s="72" t="s">
        <v>1937</v>
      </c>
      <c r="I252" s="69">
        <v>0</v>
      </c>
      <c r="J252" s="76">
        <v>185000</v>
      </c>
      <c r="K252" s="76">
        <v>200000</v>
      </c>
      <c r="L252" s="70">
        <v>200000</v>
      </c>
    </row>
    <row r="253" spans="1:12">
      <c r="A253" s="43" t="str">
        <f t="shared" si="6"/>
        <v>R01 : Academic Fee</v>
      </c>
      <c r="B253" s="43" t="str">
        <f t="shared" si="7"/>
        <v>R01001 : Tution Fees</v>
      </c>
      <c r="C253" s="69" t="s">
        <v>513</v>
      </c>
      <c r="D253" s="69" t="s">
        <v>514</v>
      </c>
      <c r="E253" s="69" t="s">
        <v>1869</v>
      </c>
      <c r="F253" s="69" t="s">
        <v>2047</v>
      </c>
      <c r="G253" s="69" t="s">
        <v>218</v>
      </c>
      <c r="H253" s="69" t="s">
        <v>1937</v>
      </c>
      <c r="I253" s="70">
        <v>5500000</v>
      </c>
      <c r="J253" s="70">
        <v>3928500</v>
      </c>
      <c r="K253" s="69">
        <v>4200000</v>
      </c>
      <c r="L253" s="73">
        <v>4200000</v>
      </c>
    </row>
    <row r="254" spans="1:12">
      <c r="A254" s="43" t="str">
        <f t="shared" si="6"/>
        <v>R01 : Academic Fee</v>
      </c>
      <c r="B254" s="43" t="str">
        <f t="shared" si="7"/>
        <v>R01001 : Tution Fees</v>
      </c>
      <c r="C254" s="69" t="s">
        <v>515</v>
      </c>
      <c r="D254" s="69" t="s">
        <v>516</v>
      </c>
      <c r="E254" s="69" t="s">
        <v>1869</v>
      </c>
      <c r="F254" s="69" t="s">
        <v>2047</v>
      </c>
      <c r="G254" s="69" t="s">
        <v>218</v>
      </c>
      <c r="H254" s="69" t="s">
        <v>1937</v>
      </c>
      <c r="I254" s="70">
        <v>400000</v>
      </c>
      <c r="J254" s="70">
        <v>21600</v>
      </c>
      <c r="K254" s="69">
        <v>50000</v>
      </c>
      <c r="L254" s="73">
        <v>50000</v>
      </c>
    </row>
    <row r="255" spans="1:12">
      <c r="A255" s="43" t="str">
        <f t="shared" si="6"/>
        <v>R01 : Academic Fee</v>
      </c>
      <c r="B255" s="43" t="str">
        <f t="shared" si="7"/>
        <v>R01001 : Tution Fees</v>
      </c>
      <c r="C255" s="69" t="s">
        <v>517</v>
      </c>
      <c r="D255" s="69" t="s">
        <v>518</v>
      </c>
      <c r="E255" s="69" t="s">
        <v>1869</v>
      </c>
      <c r="F255" s="69" t="s">
        <v>2047</v>
      </c>
      <c r="G255" s="69" t="s">
        <v>218</v>
      </c>
      <c r="H255" s="69" t="s">
        <v>1937</v>
      </c>
      <c r="I255" s="70">
        <v>40000</v>
      </c>
      <c r="J255" s="70">
        <v>10800</v>
      </c>
      <c r="K255" s="69">
        <v>30000</v>
      </c>
      <c r="L255" s="73">
        <v>30000</v>
      </c>
    </row>
    <row r="256" spans="1:12">
      <c r="A256" s="43" t="str">
        <f t="shared" si="6"/>
        <v>R01 : Academic Fee</v>
      </c>
      <c r="B256" s="43" t="str">
        <f t="shared" si="7"/>
        <v>R01001 : Tution Fees</v>
      </c>
      <c r="C256" s="69" t="s">
        <v>519</v>
      </c>
      <c r="D256" s="69" t="s">
        <v>520</v>
      </c>
      <c r="E256" s="69" t="s">
        <v>1869</v>
      </c>
      <c r="F256" s="69" t="s">
        <v>2047</v>
      </c>
      <c r="G256" s="69" t="s">
        <v>218</v>
      </c>
      <c r="H256" s="69" t="s">
        <v>1937</v>
      </c>
      <c r="I256" s="70">
        <v>8000000</v>
      </c>
      <c r="J256" s="70">
        <v>0</v>
      </c>
      <c r="K256" s="69">
        <v>30000</v>
      </c>
      <c r="L256" s="73">
        <v>30000</v>
      </c>
    </row>
    <row r="257" spans="1:12">
      <c r="A257" s="43" t="str">
        <f t="shared" si="6"/>
        <v>R01 : Academic Fee</v>
      </c>
      <c r="B257" s="43" t="str">
        <f t="shared" si="7"/>
        <v>R01001 : Tution Fees</v>
      </c>
      <c r="C257" s="69" t="s">
        <v>521</v>
      </c>
      <c r="D257" s="69" t="s">
        <v>522</v>
      </c>
      <c r="E257" s="69" t="s">
        <v>1869</v>
      </c>
      <c r="F257" s="69" t="s">
        <v>2047</v>
      </c>
      <c r="G257" s="69" t="s">
        <v>218</v>
      </c>
      <c r="H257" s="69" t="s">
        <v>1937</v>
      </c>
      <c r="I257" s="70">
        <v>1850000</v>
      </c>
      <c r="J257" s="70">
        <v>0</v>
      </c>
      <c r="K257" s="69">
        <v>30000</v>
      </c>
      <c r="L257" s="73">
        <v>30000</v>
      </c>
    </row>
    <row r="258" spans="1:12">
      <c r="A258" s="43" t="str">
        <f t="shared" si="6"/>
        <v>R01 : Academic Fee</v>
      </c>
      <c r="B258" s="43" t="str">
        <f t="shared" si="7"/>
        <v>R01001 : Tution Fees</v>
      </c>
      <c r="C258" s="69" t="s">
        <v>523</v>
      </c>
      <c r="D258" s="69" t="s">
        <v>524</v>
      </c>
      <c r="E258" s="69" t="s">
        <v>1869</v>
      </c>
      <c r="F258" s="69" t="s">
        <v>2047</v>
      </c>
      <c r="G258" s="69" t="s">
        <v>218</v>
      </c>
      <c r="H258" s="69" t="s">
        <v>1937</v>
      </c>
      <c r="I258" s="70">
        <v>1820000</v>
      </c>
      <c r="J258" s="70">
        <v>1443000</v>
      </c>
      <c r="K258" s="69">
        <v>1600000</v>
      </c>
      <c r="L258" s="73">
        <v>1600000</v>
      </c>
    </row>
    <row r="259" spans="1:12" ht="26.25">
      <c r="A259" s="43" t="str">
        <f t="shared" si="6"/>
        <v>R01 : Academic Fee</v>
      </c>
      <c r="B259" s="43" t="str">
        <f t="shared" si="7"/>
        <v>R01001 : Tution Fees</v>
      </c>
      <c r="C259" s="69" t="s">
        <v>525</v>
      </c>
      <c r="D259" s="69" t="s">
        <v>526</v>
      </c>
      <c r="E259" s="69" t="s">
        <v>1869</v>
      </c>
      <c r="F259" s="69" t="s">
        <v>2047</v>
      </c>
      <c r="G259" s="69" t="s">
        <v>218</v>
      </c>
      <c r="H259" s="69" t="s">
        <v>1937</v>
      </c>
      <c r="I259" s="70">
        <v>1600000</v>
      </c>
      <c r="J259" s="70">
        <v>0</v>
      </c>
      <c r="K259" s="69">
        <v>30000</v>
      </c>
      <c r="L259" s="73">
        <v>20000</v>
      </c>
    </row>
    <row r="260" spans="1:12">
      <c r="A260" s="43" t="str">
        <f t="shared" si="6"/>
        <v>R01 : Academic Fee</v>
      </c>
      <c r="B260" s="43" t="str">
        <f t="shared" si="7"/>
        <v>R01001 : Tution Fees</v>
      </c>
      <c r="C260" s="69" t="s">
        <v>527</v>
      </c>
      <c r="D260" s="69" t="s">
        <v>528</v>
      </c>
      <c r="E260" s="69" t="s">
        <v>1869</v>
      </c>
      <c r="F260" s="69" t="s">
        <v>2047</v>
      </c>
      <c r="G260" s="69" t="s">
        <v>218</v>
      </c>
      <c r="H260" s="69" t="s">
        <v>1937</v>
      </c>
      <c r="I260" s="70">
        <v>6600000</v>
      </c>
      <c r="J260" s="70">
        <v>4615000</v>
      </c>
      <c r="K260" s="69">
        <v>5000000</v>
      </c>
      <c r="L260" s="73">
        <v>5000000</v>
      </c>
    </row>
    <row r="261" spans="1:12">
      <c r="A261" s="43" t="str">
        <f t="shared" si="6"/>
        <v>R01 : Academic Fee</v>
      </c>
      <c r="B261" s="43" t="str">
        <f t="shared" si="7"/>
        <v>R01001 : Tution Fees</v>
      </c>
      <c r="C261" s="69" t="s">
        <v>529</v>
      </c>
      <c r="D261" s="69" t="s">
        <v>530</v>
      </c>
      <c r="E261" s="69" t="s">
        <v>1869</v>
      </c>
      <c r="F261" s="69" t="s">
        <v>2047</v>
      </c>
      <c r="G261" s="69" t="s">
        <v>218</v>
      </c>
      <c r="H261" s="69" t="s">
        <v>1937</v>
      </c>
      <c r="I261" s="70">
        <v>60000</v>
      </c>
      <c r="J261" s="70">
        <v>0</v>
      </c>
      <c r="K261" s="69">
        <v>0</v>
      </c>
      <c r="L261" s="73">
        <v>0</v>
      </c>
    </row>
    <row r="262" spans="1:12" ht="26.25">
      <c r="A262" s="43" t="str">
        <f t="shared" ref="A262:A315" si="8">CONCATENATE(E262," : ",F262)</f>
        <v>R01 : Academic Fee</v>
      </c>
      <c r="B262" s="43" t="str">
        <f t="shared" ref="B262:B315" si="9">CONCATENATE(G262," : ",H262)</f>
        <v>R01001 : Tution Fees</v>
      </c>
      <c r="C262" s="69" t="s">
        <v>531</v>
      </c>
      <c r="D262" s="69" t="s">
        <v>532</v>
      </c>
      <c r="E262" s="69" t="s">
        <v>1869</v>
      </c>
      <c r="F262" s="69" t="s">
        <v>2047</v>
      </c>
      <c r="G262" s="69" t="s">
        <v>218</v>
      </c>
      <c r="H262" s="69" t="s">
        <v>1937</v>
      </c>
      <c r="I262" s="70">
        <v>1300000</v>
      </c>
      <c r="J262" s="70">
        <v>1410000</v>
      </c>
      <c r="K262" s="69">
        <v>1500000</v>
      </c>
      <c r="L262" s="73">
        <v>1500000</v>
      </c>
    </row>
    <row r="263" spans="1:12">
      <c r="A263" s="43" t="str">
        <f t="shared" si="8"/>
        <v>R01 : Academic Fee</v>
      </c>
      <c r="B263" s="43" t="str">
        <f t="shared" si="9"/>
        <v>R01001 : Tution Fees</v>
      </c>
      <c r="C263" s="69" t="s">
        <v>533</v>
      </c>
      <c r="D263" s="69" t="s">
        <v>534</v>
      </c>
      <c r="E263" s="69" t="s">
        <v>1869</v>
      </c>
      <c r="F263" s="69" t="s">
        <v>2047</v>
      </c>
      <c r="G263" s="69" t="s">
        <v>218</v>
      </c>
      <c r="H263" s="69" t="s">
        <v>1937</v>
      </c>
      <c r="I263" s="70">
        <v>20000</v>
      </c>
      <c r="J263" s="70">
        <v>6000</v>
      </c>
      <c r="K263" s="69">
        <v>10000</v>
      </c>
      <c r="L263" s="73">
        <v>10000</v>
      </c>
    </row>
    <row r="264" spans="1:12">
      <c r="A264" s="43" t="str">
        <f t="shared" si="8"/>
        <v>R01 : Academic Fee</v>
      </c>
      <c r="B264" s="43" t="str">
        <f t="shared" si="9"/>
        <v>R01001 : Tution Fees</v>
      </c>
      <c r="C264" s="69" t="s">
        <v>535</v>
      </c>
      <c r="D264" s="69" t="s">
        <v>536</v>
      </c>
      <c r="E264" s="69" t="s">
        <v>1869</v>
      </c>
      <c r="F264" s="69" t="s">
        <v>2047</v>
      </c>
      <c r="G264" s="69" t="s">
        <v>218</v>
      </c>
      <c r="H264" s="69" t="s">
        <v>1937</v>
      </c>
      <c r="I264" s="70">
        <v>20000</v>
      </c>
      <c r="J264" s="70">
        <v>0</v>
      </c>
      <c r="K264" s="69">
        <v>10000</v>
      </c>
      <c r="L264" s="73">
        <v>10000</v>
      </c>
    </row>
    <row r="265" spans="1:12">
      <c r="A265" s="43" t="str">
        <f t="shared" si="8"/>
        <v>R01 : Academic Fee</v>
      </c>
      <c r="B265" s="43" t="str">
        <f t="shared" si="9"/>
        <v>R01001 : Tution Fees</v>
      </c>
      <c r="C265" s="71" t="s">
        <v>537</v>
      </c>
      <c r="D265" s="77" t="s">
        <v>538</v>
      </c>
      <c r="E265" s="69" t="s">
        <v>1869</v>
      </c>
      <c r="F265" s="69" t="s">
        <v>2047</v>
      </c>
      <c r="G265" s="69" t="s">
        <v>218</v>
      </c>
      <c r="H265" s="69" t="s">
        <v>1937</v>
      </c>
      <c r="I265" s="71">
        <v>60000</v>
      </c>
      <c r="J265" s="71">
        <v>0</v>
      </c>
      <c r="K265" s="69">
        <v>10000</v>
      </c>
      <c r="L265" s="73">
        <v>10000</v>
      </c>
    </row>
    <row r="266" spans="1:12">
      <c r="A266" s="43" t="str">
        <f t="shared" si="8"/>
        <v>R01 : Academic Fee</v>
      </c>
      <c r="B266" s="43" t="str">
        <f t="shared" si="9"/>
        <v>R01001 : Tution Fees</v>
      </c>
      <c r="C266" s="72" t="s">
        <v>539</v>
      </c>
      <c r="D266" s="72" t="s">
        <v>540</v>
      </c>
      <c r="E266" s="69" t="s">
        <v>1869</v>
      </c>
      <c r="F266" s="69" t="s">
        <v>2047</v>
      </c>
      <c r="G266" s="69" t="s">
        <v>218</v>
      </c>
      <c r="H266" s="69" t="s">
        <v>1937</v>
      </c>
      <c r="I266" s="76">
        <v>100000</v>
      </c>
      <c r="J266" s="76">
        <v>0</v>
      </c>
      <c r="K266" s="69">
        <v>10000</v>
      </c>
      <c r="L266" s="73">
        <v>10000</v>
      </c>
    </row>
    <row r="267" spans="1:12">
      <c r="A267" s="43" t="str">
        <f t="shared" si="8"/>
        <v>R01 : Academic Fee</v>
      </c>
      <c r="B267" s="43" t="str">
        <f t="shared" si="9"/>
        <v>R01001 : Tution Fees</v>
      </c>
      <c r="C267" s="72" t="s">
        <v>541</v>
      </c>
      <c r="D267" s="72" t="s">
        <v>542</v>
      </c>
      <c r="E267" s="69" t="s">
        <v>1869</v>
      </c>
      <c r="F267" s="69" t="s">
        <v>2047</v>
      </c>
      <c r="G267" s="69" t="s">
        <v>218</v>
      </c>
      <c r="H267" s="69" t="s">
        <v>1937</v>
      </c>
      <c r="I267" s="76">
        <v>100000</v>
      </c>
      <c r="J267" s="76">
        <v>0</v>
      </c>
      <c r="K267" s="69">
        <v>10000</v>
      </c>
      <c r="L267" s="73">
        <v>10000</v>
      </c>
    </row>
    <row r="268" spans="1:12">
      <c r="A268" s="43" t="str">
        <f t="shared" si="8"/>
        <v>R01 : Academic Fee</v>
      </c>
      <c r="B268" s="43" t="str">
        <f t="shared" si="9"/>
        <v>R01001 : Tution Fees</v>
      </c>
      <c r="C268" s="74" t="s">
        <v>543</v>
      </c>
      <c r="D268" s="72" t="s">
        <v>544</v>
      </c>
      <c r="E268" s="69" t="s">
        <v>1869</v>
      </c>
      <c r="F268" s="69" t="s">
        <v>2047</v>
      </c>
      <c r="G268" s="69" t="s">
        <v>218</v>
      </c>
      <c r="H268" s="69" t="s">
        <v>1937</v>
      </c>
      <c r="I268" s="76">
        <v>50000</v>
      </c>
      <c r="J268" s="76">
        <v>14700</v>
      </c>
      <c r="K268" s="76">
        <v>20000</v>
      </c>
      <c r="L268" s="73">
        <v>20000</v>
      </c>
    </row>
    <row r="269" spans="1:12">
      <c r="A269" s="43" t="str">
        <f t="shared" si="8"/>
        <v>R01 : Academic Fee</v>
      </c>
      <c r="B269" s="43" t="str">
        <f t="shared" si="9"/>
        <v>R01001 : Tution Fees</v>
      </c>
      <c r="C269" s="74" t="s">
        <v>545</v>
      </c>
      <c r="D269" s="72" t="s">
        <v>546</v>
      </c>
      <c r="E269" s="69" t="s">
        <v>1869</v>
      </c>
      <c r="F269" s="69" t="s">
        <v>2047</v>
      </c>
      <c r="G269" s="69" t="s">
        <v>218</v>
      </c>
      <c r="H269" s="69" t="s">
        <v>1937</v>
      </c>
      <c r="I269" s="76">
        <v>30000</v>
      </c>
      <c r="J269" s="76">
        <v>0</v>
      </c>
      <c r="K269" s="69">
        <v>10000</v>
      </c>
      <c r="L269" s="73">
        <v>10000</v>
      </c>
    </row>
    <row r="270" spans="1:12">
      <c r="A270" s="43" t="str">
        <f t="shared" si="8"/>
        <v>R01 : Academic Fee</v>
      </c>
      <c r="B270" s="43" t="str">
        <f t="shared" si="9"/>
        <v>R01001 : Tution Fees</v>
      </c>
      <c r="C270" s="74" t="s">
        <v>547</v>
      </c>
      <c r="D270" s="72" t="s">
        <v>548</v>
      </c>
      <c r="E270" s="69" t="s">
        <v>1869</v>
      </c>
      <c r="F270" s="69" t="s">
        <v>2047</v>
      </c>
      <c r="G270" s="69" t="s">
        <v>218</v>
      </c>
      <c r="H270" s="69" t="s">
        <v>1937</v>
      </c>
      <c r="I270" s="76">
        <v>100000</v>
      </c>
      <c r="J270" s="76">
        <v>0</v>
      </c>
      <c r="K270" s="69">
        <v>10000</v>
      </c>
      <c r="L270" s="73">
        <v>10000</v>
      </c>
    </row>
    <row r="271" spans="1:12">
      <c r="A271" s="43" t="str">
        <f t="shared" si="8"/>
        <v>R01 : Academic Fee</v>
      </c>
      <c r="B271" s="43" t="str">
        <f t="shared" si="9"/>
        <v>R01001 : Tution Fees</v>
      </c>
      <c r="C271" s="74" t="s">
        <v>549</v>
      </c>
      <c r="D271" s="72" t="s">
        <v>550</v>
      </c>
      <c r="E271" s="69" t="s">
        <v>1869</v>
      </c>
      <c r="F271" s="69" t="s">
        <v>2047</v>
      </c>
      <c r="G271" s="69" t="s">
        <v>218</v>
      </c>
      <c r="H271" s="69" t="s">
        <v>1937</v>
      </c>
      <c r="I271" s="76">
        <v>330000</v>
      </c>
      <c r="J271" s="76">
        <v>0</v>
      </c>
      <c r="K271" s="69">
        <v>10000</v>
      </c>
      <c r="L271" s="73">
        <v>10000</v>
      </c>
    </row>
    <row r="272" spans="1:12">
      <c r="A272" s="43" t="str">
        <f t="shared" si="8"/>
        <v>R01 : Academic Fee</v>
      </c>
      <c r="B272" s="43" t="str">
        <f t="shared" si="9"/>
        <v>R01001 : Tution Fees</v>
      </c>
      <c r="C272" s="74" t="s">
        <v>551</v>
      </c>
      <c r="D272" s="72" t="s">
        <v>552</v>
      </c>
      <c r="E272" s="69" t="s">
        <v>1869</v>
      </c>
      <c r="F272" s="69" t="s">
        <v>2047</v>
      </c>
      <c r="G272" s="69" t="s">
        <v>218</v>
      </c>
      <c r="H272" s="69" t="s">
        <v>1937</v>
      </c>
      <c r="I272" s="76">
        <v>10000</v>
      </c>
      <c r="J272" s="76">
        <v>0</v>
      </c>
      <c r="K272" s="69">
        <v>10000</v>
      </c>
      <c r="L272" s="73">
        <v>10000</v>
      </c>
    </row>
    <row r="273" spans="1:12">
      <c r="A273" s="43" t="str">
        <f t="shared" si="8"/>
        <v>R01 : Academic Fee</v>
      </c>
      <c r="B273" s="43" t="str">
        <f t="shared" si="9"/>
        <v>R01001 : Tution Fees</v>
      </c>
      <c r="C273" s="74" t="s">
        <v>553</v>
      </c>
      <c r="D273" s="77" t="s">
        <v>554</v>
      </c>
      <c r="E273" s="69" t="s">
        <v>1869</v>
      </c>
      <c r="F273" s="69" t="s">
        <v>2047</v>
      </c>
      <c r="G273" s="69" t="s">
        <v>218</v>
      </c>
      <c r="H273" s="69" t="s">
        <v>1937</v>
      </c>
      <c r="I273" s="76">
        <v>0</v>
      </c>
      <c r="J273" s="76">
        <v>91800</v>
      </c>
      <c r="K273" s="76">
        <v>100000</v>
      </c>
      <c r="L273" s="73">
        <v>100000</v>
      </c>
    </row>
    <row r="274" spans="1:12" ht="26.25">
      <c r="A274" s="43" t="str">
        <f t="shared" si="8"/>
        <v>R10 : Study centre Receipts</v>
      </c>
      <c r="B274" s="43" t="str">
        <f t="shared" si="9"/>
        <v>R10063 : Study Centre Processing Fee</v>
      </c>
      <c r="C274" s="74" t="s">
        <v>555</v>
      </c>
      <c r="D274" s="72" t="s">
        <v>190</v>
      </c>
      <c r="E274" s="69" t="s">
        <v>1876</v>
      </c>
      <c r="F274" s="69" t="s">
        <v>2054</v>
      </c>
      <c r="G274" s="69" t="s">
        <v>188</v>
      </c>
      <c r="H274" s="69" t="s">
        <v>190</v>
      </c>
      <c r="I274" s="76">
        <v>1000000</v>
      </c>
      <c r="J274" s="76">
        <v>0</v>
      </c>
      <c r="K274" s="69">
        <v>10000</v>
      </c>
      <c r="L274" s="73">
        <v>10000</v>
      </c>
    </row>
    <row r="275" spans="1:12">
      <c r="A275" s="43" t="str">
        <f t="shared" si="8"/>
        <v>R01 : Academic Fee</v>
      </c>
      <c r="B275" s="43" t="str">
        <f t="shared" si="9"/>
        <v>R01001 : Tution Fees</v>
      </c>
      <c r="C275" s="74" t="s">
        <v>556</v>
      </c>
      <c r="D275" s="72" t="s">
        <v>557</v>
      </c>
      <c r="E275" s="69" t="s">
        <v>1869</v>
      </c>
      <c r="F275" s="69" t="s">
        <v>2047</v>
      </c>
      <c r="G275" s="69" t="s">
        <v>218</v>
      </c>
      <c r="H275" s="69" t="s">
        <v>1937</v>
      </c>
      <c r="I275" s="76">
        <v>2000000</v>
      </c>
      <c r="J275" s="76">
        <v>10800</v>
      </c>
      <c r="K275" s="76">
        <v>20000</v>
      </c>
      <c r="L275" s="73">
        <v>20000</v>
      </c>
    </row>
    <row r="276" spans="1:12" ht="26.25">
      <c r="A276" s="43" t="str">
        <f t="shared" si="8"/>
        <v>R01 : Academic Fee</v>
      </c>
      <c r="B276" s="43" t="str">
        <f t="shared" si="9"/>
        <v>R01001 : Tution Fees</v>
      </c>
      <c r="C276" s="74" t="s">
        <v>558</v>
      </c>
      <c r="D276" s="72" t="s">
        <v>559</v>
      </c>
      <c r="E276" s="69" t="s">
        <v>1869</v>
      </c>
      <c r="F276" s="69" t="s">
        <v>2047</v>
      </c>
      <c r="G276" s="69" t="s">
        <v>218</v>
      </c>
      <c r="H276" s="69" t="s">
        <v>1937</v>
      </c>
      <c r="I276" s="76">
        <v>10000000</v>
      </c>
      <c r="J276" s="76">
        <v>10701600</v>
      </c>
      <c r="K276" s="76">
        <v>11500000</v>
      </c>
      <c r="L276" s="73">
        <v>12000000</v>
      </c>
    </row>
    <row r="277" spans="1:12" ht="26.25">
      <c r="A277" s="43" t="str">
        <f t="shared" si="8"/>
        <v>R01 : Academic Fee</v>
      </c>
      <c r="B277" s="43" t="str">
        <f t="shared" si="9"/>
        <v>R01001 : Tution Fees</v>
      </c>
      <c r="C277" s="74" t="s">
        <v>560</v>
      </c>
      <c r="D277" s="72" t="s">
        <v>561</v>
      </c>
      <c r="E277" s="69" t="s">
        <v>1869</v>
      </c>
      <c r="F277" s="69" t="s">
        <v>2047</v>
      </c>
      <c r="G277" s="69" t="s">
        <v>218</v>
      </c>
      <c r="H277" s="69" t="s">
        <v>1937</v>
      </c>
      <c r="I277" s="76">
        <v>850000</v>
      </c>
      <c r="J277" s="76">
        <v>1554500</v>
      </c>
      <c r="K277" s="76">
        <v>2000000</v>
      </c>
      <c r="L277" s="73">
        <v>2000000</v>
      </c>
    </row>
    <row r="278" spans="1:12">
      <c r="A278" s="43" t="str">
        <f t="shared" si="8"/>
        <v>R01 : Academic Fee</v>
      </c>
      <c r="B278" s="43" t="str">
        <f t="shared" si="9"/>
        <v>R01001 : Tution Fees</v>
      </c>
      <c r="C278" s="74" t="s">
        <v>562</v>
      </c>
      <c r="D278" s="72" t="s">
        <v>563</v>
      </c>
      <c r="E278" s="69" t="s">
        <v>1869</v>
      </c>
      <c r="F278" s="69" t="s">
        <v>2047</v>
      </c>
      <c r="G278" s="69" t="s">
        <v>218</v>
      </c>
      <c r="H278" s="69" t="s">
        <v>1937</v>
      </c>
      <c r="I278" s="76">
        <v>5000000</v>
      </c>
      <c r="J278" s="76">
        <v>6881100</v>
      </c>
      <c r="K278" s="76">
        <v>7500000</v>
      </c>
      <c r="L278" s="73">
        <v>7500000</v>
      </c>
    </row>
    <row r="279" spans="1:12">
      <c r="A279" s="43" t="str">
        <f t="shared" si="8"/>
        <v>R01 : Academic Fee</v>
      </c>
      <c r="B279" s="43" t="str">
        <f t="shared" si="9"/>
        <v>R01001 : Tution Fees</v>
      </c>
      <c r="C279" s="74" t="s">
        <v>564</v>
      </c>
      <c r="D279" s="72" t="s">
        <v>565</v>
      </c>
      <c r="E279" s="69" t="s">
        <v>1869</v>
      </c>
      <c r="F279" s="69" t="s">
        <v>2047</v>
      </c>
      <c r="G279" s="69" t="s">
        <v>218</v>
      </c>
      <c r="H279" s="69" t="s">
        <v>1937</v>
      </c>
      <c r="I279" s="76">
        <v>10000</v>
      </c>
      <c r="J279" s="76">
        <v>0</v>
      </c>
      <c r="K279" s="76">
        <v>10000</v>
      </c>
      <c r="L279" s="70">
        <v>10000</v>
      </c>
    </row>
    <row r="280" spans="1:12">
      <c r="A280" s="43" t="str">
        <f t="shared" si="8"/>
        <v>R01 : Academic Fee</v>
      </c>
      <c r="B280" s="43" t="str">
        <f t="shared" si="9"/>
        <v>R01001 : Tution Fees</v>
      </c>
      <c r="C280" s="74" t="s">
        <v>566</v>
      </c>
      <c r="D280" s="69" t="s">
        <v>567</v>
      </c>
      <c r="E280" s="69" t="s">
        <v>1869</v>
      </c>
      <c r="F280" s="69" t="s">
        <v>2047</v>
      </c>
      <c r="G280" s="74" t="s">
        <v>218</v>
      </c>
      <c r="H280" s="72" t="s">
        <v>1937</v>
      </c>
      <c r="I280" s="69">
        <v>0</v>
      </c>
      <c r="J280" s="70">
        <v>102600</v>
      </c>
      <c r="K280" s="69">
        <v>150000</v>
      </c>
      <c r="L280" s="69">
        <v>150000</v>
      </c>
    </row>
    <row r="281" spans="1:12">
      <c r="A281" s="43" t="str">
        <f t="shared" si="8"/>
        <v>R01 : Academic Fee</v>
      </c>
      <c r="B281" s="43" t="str">
        <f t="shared" si="9"/>
        <v>R01001 : Tution Fees</v>
      </c>
      <c r="C281" s="72" t="s">
        <v>568</v>
      </c>
      <c r="D281" s="72" t="s">
        <v>569</v>
      </c>
      <c r="E281" s="69" t="s">
        <v>1869</v>
      </c>
      <c r="F281" s="69" t="s">
        <v>2047</v>
      </c>
      <c r="G281" s="72" t="s">
        <v>218</v>
      </c>
      <c r="H281" s="72" t="s">
        <v>1937</v>
      </c>
      <c r="I281" s="77">
        <v>3000000</v>
      </c>
      <c r="J281" s="75">
        <v>2336000</v>
      </c>
      <c r="K281" s="71">
        <v>2500000</v>
      </c>
      <c r="L281" s="69">
        <v>3000000</v>
      </c>
    </row>
    <row r="282" spans="1:12">
      <c r="A282" s="43" t="str">
        <f t="shared" si="8"/>
        <v>R01 : Academic Fee</v>
      </c>
      <c r="B282" s="43" t="str">
        <f t="shared" si="9"/>
        <v>R01001 : Tution Fees</v>
      </c>
      <c r="C282" s="72" t="s">
        <v>572</v>
      </c>
      <c r="D282" s="72" t="s">
        <v>573</v>
      </c>
      <c r="E282" s="69" t="s">
        <v>1869</v>
      </c>
      <c r="F282" s="69" t="s">
        <v>2047</v>
      </c>
      <c r="G282" s="72" t="s">
        <v>218</v>
      </c>
      <c r="H282" s="72" t="s">
        <v>1937</v>
      </c>
      <c r="I282" s="77">
        <v>1500000</v>
      </c>
      <c r="J282" s="75">
        <v>1270000</v>
      </c>
      <c r="K282" s="77">
        <v>1500000</v>
      </c>
      <c r="L282" s="69">
        <v>1900000</v>
      </c>
    </row>
    <row r="283" spans="1:12">
      <c r="A283" s="43" t="str">
        <f t="shared" si="8"/>
        <v>R01 : Academic Fee</v>
      </c>
      <c r="B283" s="43" t="str">
        <f t="shared" si="9"/>
        <v>R01001 : Tution Fees</v>
      </c>
      <c r="C283" s="74" t="s">
        <v>574</v>
      </c>
      <c r="D283" s="74" t="s">
        <v>575</v>
      </c>
      <c r="E283" s="69" t="s">
        <v>1869</v>
      </c>
      <c r="F283" s="69" t="s">
        <v>2047</v>
      </c>
      <c r="G283" s="72" t="s">
        <v>218</v>
      </c>
      <c r="H283" s="72" t="s">
        <v>1937</v>
      </c>
      <c r="I283" s="77">
        <v>1800000</v>
      </c>
      <c r="J283" s="71">
        <v>1270000</v>
      </c>
      <c r="K283" s="77">
        <v>1500000</v>
      </c>
      <c r="L283" s="69">
        <v>1900000</v>
      </c>
    </row>
    <row r="284" spans="1:12">
      <c r="A284" s="43" t="str">
        <f t="shared" si="8"/>
        <v>R01 : Academic Fee</v>
      </c>
      <c r="B284" s="43" t="str">
        <f t="shared" si="9"/>
        <v>R01001 : Tution Fees</v>
      </c>
      <c r="C284" s="72" t="s">
        <v>576</v>
      </c>
      <c r="D284" s="74" t="s">
        <v>577</v>
      </c>
      <c r="E284" s="69" t="s">
        <v>1869</v>
      </c>
      <c r="F284" s="69" t="s">
        <v>2047</v>
      </c>
      <c r="G284" s="72" t="s">
        <v>218</v>
      </c>
      <c r="H284" s="72" t="s">
        <v>1937</v>
      </c>
      <c r="I284" s="77">
        <v>1800000</v>
      </c>
      <c r="J284" s="71">
        <v>1346000</v>
      </c>
      <c r="K284" s="77">
        <v>1500000</v>
      </c>
      <c r="L284" s="69">
        <v>1900000</v>
      </c>
    </row>
    <row r="285" spans="1:12">
      <c r="A285" s="43" t="str">
        <f t="shared" si="8"/>
        <v>R01 : Academic Fee</v>
      </c>
      <c r="B285" s="43" t="str">
        <f t="shared" si="9"/>
        <v>R01001 : Tution Fees</v>
      </c>
      <c r="C285" s="72" t="s">
        <v>578</v>
      </c>
      <c r="D285" s="72" t="s">
        <v>579</v>
      </c>
      <c r="E285" s="69" t="s">
        <v>1869</v>
      </c>
      <c r="F285" s="69" t="s">
        <v>2047</v>
      </c>
      <c r="G285" s="72" t="s">
        <v>218</v>
      </c>
      <c r="H285" s="72" t="s">
        <v>1937</v>
      </c>
      <c r="I285" s="77">
        <v>10000000</v>
      </c>
      <c r="J285" s="76">
        <v>12292000</v>
      </c>
      <c r="K285" s="77">
        <v>15000000</v>
      </c>
      <c r="L285" s="69">
        <v>15000000</v>
      </c>
    </row>
    <row r="286" spans="1:12">
      <c r="A286" s="43" t="str">
        <f t="shared" si="8"/>
        <v>R01 : Academic Fee</v>
      </c>
      <c r="B286" s="43" t="str">
        <f t="shared" si="9"/>
        <v>R01001 : Tution Fees</v>
      </c>
      <c r="C286" s="72" t="s">
        <v>580</v>
      </c>
      <c r="D286" s="72" t="s">
        <v>581</v>
      </c>
      <c r="E286" s="69" t="s">
        <v>1869</v>
      </c>
      <c r="F286" s="69" t="s">
        <v>2047</v>
      </c>
      <c r="G286" s="72" t="s">
        <v>218</v>
      </c>
      <c r="H286" s="72" t="s">
        <v>1937</v>
      </c>
      <c r="I286" s="76">
        <v>6500000</v>
      </c>
      <c r="J286" s="76">
        <v>6080000</v>
      </c>
      <c r="K286" s="76">
        <v>6500000</v>
      </c>
      <c r="L286" s="70">
        <v>6500000</v>
      </c>
    </row>
    <row r="287" spans="1:12">
      <c r="A287" s="43" t="str">
        <f t="shared" si="8"/>
        <v>R01 : Academic Fee</v>
      </c>
      <c r="B287" s="43" t="str">
        <f t="shared" si="9"/>
        <v>R01001 : Tution Fees</v>
      </c>
      <c r="C287" s="72" t="s">
        <v>586</v>
      </c>
      <c r="D287" s="72" t="s">
        <v>587</v>
      </c>
      <c r="E287" s="69" t="s">
        <v>1869</v>
      </c>
      <c r="F287" s="69" t="s">
        <v>2047</v>
      </c>
      <c r="G287" s="72" t="s">
        <v>218</v>
      </c>
      <c r="H287" s="72" t="s">
        <v>1937</v>
      </c>
      <c r="I287" s="76">
        <v>150000</v>
      </c>
      <c r="J287" s="76">
        <v>118400</v>
      </c>
      <c r="K287" s="76">
        <v>150000</v>
      </c>
      <c r="L287" s="70">
        <v>150000</v>
      </c>
    </row>
    <row r="288" spans="1:12">
      <c r="A288" s="43" t="str">
        <f t="shared" si="8"/>
        <v>R01 : Academic Fee</v>
      </c>
      <c r="B288" s="43" t="str">
        <f t="shared" si="9"/>
        <v>R01001 : Tution Fees</v>
      </c>
      <c r="C288" s="72" t="s">
        <v>588</v>
      </c>
      <c r="D288" s="72" t="s">
        <v>589</v>
      </c>
      <c r="E288" s="69" t="s">
        <v>1869</v>
      </c>
      <c r="F288" s="69" t="s">
        <v>2047</v>
      </c>
      <c r="G288" s="72" t="s">
        <v>218</v>
      </c>
      <c r="H288" s="72" t="s">
        <v>1937</v>
      </c>
      <c r="I288" s="76">
        <v>0</v>
      </c>
      <c r="J288" s="76">
        <v>0</v>
      </c>
      <c r="K288" s="76">
        <v>0</v>
      </c>
      <c r="L288" s="70">
        <v>0</v>
      </c>
    </row>
    <row r="289" spans="1:12" ht="26.25">
      <c r="A289" s="43" t="str">
        <f t="shared" si="8"/>
        <v>R10 : Study centre Receipts</v>
      </c>
      <c r="B289" s="43" t="str">
        <f t="shared" si="9"/>
        <v xml:space="preserve">R10064 : Centre Verification Fee </v>
      </c>
      <c r="C289" s="71" t="s">
        <v>590</v>
      </c>
      <c r="D289" s="71" t="s">
        <v>591</v>
      </c>
      <c r="E289" s="69" t="s">
        <v>1876</v>
      </c>
      <c r="F289" s="69" t="s">
        <v>2054</v>
      </c>
      <c r="G289" s="69" t="s">
        <v>1858</v>
      </c>
      <c r="H289" s="90" t="s">
        <v>591</v>
      </c>
      <c r="I289" s="71">
        <v>0</v>
      </c>
      <c r="J289" s="71">
        <v>0</v>
      </c>
      <c r="K289" s="71">
        <v>0</v>
      </c>
      <c r="L289" s="73">
        <v>0</v>
      </c>
    </row>
    <row r="290" spans="1:12">
      <c r="A290" s="43" t="str">
        <f t="shared" si="8"/>
        <v>R01 : Academic Fee</v>
      </c>
      <c r="B290" s="43" t="str">
        <f t="shared" si="9"/>
        <v>R01001 : Tution Fees</v>
      </c>
      <c r="C290" s="72" t="s">
        <v>594</v>
      </c>
      <c r="D290" s="72" t="s">
        <v>595</v>
      </c>
      <c r="E290" s="69" t="s">
        <v>1869</v>
      </c>
      <c r="F290" s="69" t="s">
        <v>2047</v>
      </c>
      <c r="G290" s="72" t="s">
        <v>218</v>
      </c>
      <c r="H290" s="72" t="s">
        <v>1937</v>
      </c>
      <c r="I290" s="77">
        <v>30000</v>
      </c>
      <c r="J290" s="75">
        <v>38400</v>
      </c>
      <c r="K290" s="71">
        <v>50000</v>
      </c>
      <c r="L290" s="69">
        <v>50000</v>
      </c>
    </row>
    <row r="291" spans="1:12">
      <c r="A291" s="43" t="str">
        <f t="shared" si="8"/>
        <v>R01 : Academic Fee</v>
      </c>
      <c r="B291" s="43" t="str">
        <f t="shared" si="9"/>
        <v>R01001 : Tution Fees</v>
      </c>
      <c r="C291" s="72" t="s">
        <v>596</v>
      </c>
      <c r="D291" s="72" t="s">
        <v>597</v>
      </c>
      <c r="E291" s="69" t="s">
        <v>1869</v>
      </c>
      <c r="F291" s="69" t="s">
        <v>2047</v>
      </c>
      <c r="G291" s="72" t="s">
        <v>218</v>
      </c>
      <c r="H291" s="72" t="s">
        <v>1937</v>
      </c>
      <c r="I291" s="77">
        <v>1100000</v>
      </c>
      <c r="J291" s="75">
        <v>1315000</v>
      </c>
      <c r="K291" s="71">
        <v>1500000</v>
      </c>
      <c r="L291" s="69">
        <v>2250000</v>
      </c>
    </row>
    <row r="292" spans="1:12">
      <c r="A292" s="43" t="str">
        <f t="shared" si="8"/>
        <v>R01 : Academic Fee</v>
      </c>
      <c r="B292" s="43" t="str">
        <f t="shared" si="9"/>
        <v>R01001 : Tution Fees</v>
      </c>
      <c r="C292" s="74" t="s">
        <v>598</v>
      </c>
      <c r="D292" s="74" t="s">
        <v>599</v>
      </c>
      <c r="E292" s="69" t="s">
        <v>1869</v>
      </c>
      <c r="F292" s="69" t="s">
        <v>2047</v>
      </c>
      <c r="G292" s="72" t="s">
        <v>218</v>
      </c>
      <c r="H292" s="72" t="s">
        <v>1937</v>
      </c>
      <c r="I292" s="77">
        <v>5000000</v>
      </c>
      <c r="J292" s="71">
        <v>7522100</v>
      </c>
      <c r="K292" s="71">
        <v>8000000</v>
      </c>
      <c r="L292" s="69">
        <v>8000000</v>
      </c>
    </row>
    <row r="293" spans="1:12">
      <c r="A293" s="43" t="str">
        <f t="shared" si="8"/>
        <v>R01 : Academic Fee</v>
      </c>
      <c r="B293" s="43" t="str">
        <f t="shared" si="9"/>
        <v>R01001 : Tution Fees</v>
      </c>
      <c r="C293" s="72" t="s">
        <v>600</v>
      </c>
      <c r="D293" s="74" t="s">
        <v>601</v>
      </c>
      <c r="E293" s="69" t="s">
        <v>1869</v>
      </c>
      <c r="F293" s="69" t="s">
        <v>2047</v>
      </c>
      <c r="G293" s="72" t="s">
        <v>218</v>
      </c>
      <c r="H293" s="72" t="s">
        <v>1937</v>
      </c>
      <c r="I293" s="77">
        <v>10000</v>
      </c>
      <c r="J293" s="71">
        <v>7400</v>
      </c>
      <c r="K293" s="71">
        <v>10000</v>
      </c>
      <c r="L293" s="69">
        <v>10000</v>
      </c>
    </row>
    <row r="294" spans="1:12">
      <c r="A294" s="43" t="str">
        <f t="shared" si="8"/>
        <v>R01 : Academic Fee</v>
      </c>
      <c r="B294" s="43" t="str">
        <f t="shared" si="9"/>
        <v>R01001 : Tution Fees</v>
      </c>
      <c r="C294" s="72" t="s">
        <v>602</v>
      </c>
      <c r="D294" s="72" t="s">
        <v>603</v>
      </c>
      <c r="E294" s="69" t="s">
        <v>1869</v>
      </c>
      <c r="F294" s="69" t="s">
        <v>2047</v>
      </c>
      <c r="G294" s="72" t="s">
        <v>218</v>
      </c>
      <c r="H294" s="72" t="s">
        <v>1937</v>
      </c>
      <c r="I294" s="77">
        <v>10000</v>
      </c>
      <c r="J294" s="76">
        <v>0</v>
      </c>
      <c r="K294" s="76">
        <v>0</v>
      </c>
      <c r="L294" s="69">
        <v>0</v>
      </c>
    </row>
    <row r="295" spans="1:12" ht="26.25">
      <c r="A295" s="43" t="str">
        <f t="shared" si="8"/>
        <v>R01 : Academic Fee</v>
      </c>
      <c r="B295" s="43" t="str">
        <f t="shared" si="9"/>
        <v>R01001 : Tution Fees</v>
      </c>
      <c r="C295" s="72" t="s">
        <v>604</v>
      </c>
      <c r="D295" s="72" t="s">
        <v>605</v>
      </c>
      <c r="E295" s="69" t="s">
        <v>1869</v>
      </c>
      <c r="F295" s="69" t="s">
        <v>2047</v>
      </c>
      <c r="G295" s="72" t="s">
        <v>218</v>
      </c>
      <c r="H295" s="72" t="s">
        <v>1937</v>
      </c>
      <c r="I295" s="77">
        <v>10000</v>
      </c>
      <c r="J295" s="76">
        <v>0</v>
      </c>
      <c r="K295" s="76">
        <v>0</v>
      </c>
      <c r="L295" s="69">
        <v>0</v>
      </c>
    </row>
    <row r="296" spans="1:12">
      <c r="A296" s="43" t="str">
        <f t="shared" si="8"/>
        <v>R01 : Academic Fee</v>
      </c>
      <c r="B296" s="43" t="str">
        <f t="shared" si="9"/>
        <v>R01001 : Tution Fees</v>
      </c>
      <c r="C296" s="72" t="s">
        <v>606</v>
      </c>
      <c r="D296" s="72" t="s">
        <v>607</v>
      </c>
      <c r="E296" s="69" t="s">
        <v>1869</v>
      </c>
      <c r="F296" s="69" t="s">
        <v>2047</v>
      </c>
      <c r="G296" s="72" t="s">
        <v>218</v>
      </c>
      <c r="H296" s="72" t="s">
        <v>1937</v>
      </c>
      <c r="I296" s="77">
        <v>7520000</v>
      </c>
      <c r="J296" s="76">
        <v>9917800</v>
      </c>
      <c r="K296" s="76">
        <v>10000000</v>
      </c>
      <c r="L296" s="69">
        <v>4000000</v>
      </c>
    </row>
    <row r="297" spans="1:12">
      <c r="A297" s="43" t="str">
        <f t="shared" si="8"/>
        <v>R01 : Academic Fee</v>
      </c>
      <c r="B297" s="43" t="str">
        <f t="shared" si="9"/>
        <v>R01001 : Tution Fees</v>
      </c>
      <c r="C297" s="78" t="s">
        <v>610</v>
      </c>
      <c r="D297" s="78" t="s">
        <v>611</v>
      </c>
      <c r="E297" s="69" t="s">
        <v>1869</v>
      </c>
      <c r="F297" s="69" t="s">
        <v>2047</v>
      </c>
      <c r="G297" s="72" t="s">
        <v>218</v>
      </c>
      <c r="H297" s="72" t="s">
        <v>1937</v>
      </c>
      <c r="I297" s="76">
        <v>3100000</v>
      </c>
      <c r="J297" s="76">
        <v>0</v>
      </c>
      <c r="K297" s="76">
        <v>0</v>
      </c>
      <c r="L297" s="69">
        <v>750000</v>
      </c>
    </row>
    <row r="298" spans="1:12">
      <c r="A298" s="43" t="str">
        <f t="shared" si="8"/>
        <v>R01 : Academic Fee</v>
      </c>
      <c r="B298" s="43" t="str">
        <f t="shared" si="9"/>
        <v>R01001 : Tution Fees</v>
      </c>
      <c r="C298" s="72" t="s">
        <v>612</v>
      </c>
      <c r="D298" s="72" t="s">
        <v>613</v>
      </c>
      <c r="E298" s="69" t="s">
        <v>1869</v>
      </c>
      <c r="F298" s="69" t="s">
        <v>2047</v>
      </c>
      <c r="G298" s="72" t="s">
        <v>218</v>
      </c>
      <c r="H298" s="72" t="s">
        <v>1937</v>
      </c>
      <c r="I298" s="76">
        <v>950000</v>
      </c>
      <c r="J298" s="76">
        <v>516100</v>
      </c>
      <c r="K298" s="76">
        <v>600000</v>
      </c>
      <c r="L298" s="69">
        <v>750000</v>
      </c>
    </row>
    <row r="299" spans="1:12" ht="26.25">
      <c r="A299" s="43" t="str">
        <f t="shared" si="8"/>
        <v>R10 : Study centre Receipts</v>
      </c>
      <c r="B299" s="43" t="str">
        <f t="shared" si="9"/>
        <v>R10063 : Study Centre Processing Fee</v>
      </c>
      <c r="C299" s="71" t="s">
        <v>614</v>
      </c>
      <c r="D299" s="71" t="s">
        <v>615</v>
      </c>
      <c r="E299" s="69" t="s">
        <v>1876</v>
      </c>
      <c r="F299" s="69" t="s">
        <v>2054</v>
      </c>
      <c r="G299" s="72" t="s">
        <v>188</v>
      </c>
      <c r="H299" s="72" t="s">
        <v>190</v>
      </c>
      <c r="I299" s="75">
        <v>1515000</v>
      </c>
      <c r="J299" s="71">
        <v>282100</v>
      </c>
      <c r="K299" s="71">
        <v>500000</v>
      </c>
      <c r="L299" s="69">
        <v>500000</v>
      </c>
    </row>
    <row r="300" spans="1:12">
      <c r="A300" s="43" t="str">
        <f t="shared" si="8"/>
        <v>R01 : Academic Fee</v>
      </c>
      <c r="B300" s="43" t="str">
        <f t="shared" si="9"/>
        <v>R01001 : Tution Fees</v>
      </c>
      <c r="C300" s="71" t="s">
        <v>616</v>
      </c>
      <c r="D300" s="71" t="s">
        <v>617</v>
      </c>
      <c r="E300" s="69" t="s">
        <v>1869</v>
      </c>
      <c r="F300" s="69" t="s">
        <v>2047</v>
      </c>
      <c r="G300" s="72" t="s">
        <v>218</v>
      </c>
      <c r="H300" s="72" t="s">
        <v>1937</v>
      </c>
      <c r="I300" s="75">
        <v>0</v>
      </c>
      <c r="J300" s="71">
        <v>0</v>
      </c>
      <c r="K300" s="71">
        <v>0</v>
      </c>
      <c r="L300" s="69">
        <v>0</v>
      </c>
    </row>
    <row r="301" spans="1:12">
      <c r="A301" s="43" t="str">
        <f t="shared" si="8"/>
        <v>R01 : Academic Fee</v>
      </c>
      <c r="B301" s="43" t="str">
        <f t="shared" si="9"/>
        <v>R01001 : Tution Fees</v>
      </c>
      <c r="C301" s="72" t="s">
        <v>618</v>
      </c>
      <c r="D301" s="72" t="s">
        <v>619</v>
      </c>
      <c r="E301" s="69" t="s">
        <v>1869</v>
      </c>
      <c r="F301" s="69" t="s">
        <v>2047</v>
      </c>
      <c r="G301" s="72" t="s">
        <v>218</v>
      </c>
      <c r="H301" s="72" t="s">
        <v>1937</v>
      </c>
      <c r="I301" s="71">
        <v>10000</v>
      </c>
      <c r="J301" s="76">
        <v>0</v>
      </c>
      <c r="K301" s="71">
        <v>0</v>
      </c>
      <c r="L301" s="69">
        <v>0</v>
      </c>
    </row>
    <row r="302" spans="1:12">
      <c r="A302" s="43" t="str">
        <f t="shared" si="8"/>
        <v>R01 : Academic Fee</v>
      </c>
      <c r="B302" s="43" t="str">
        <f t="shared" si="9"/>
        <v>R01001 : Tution Fees</v>
      </c>
      <c r="C302" s="72" t="s">
        <v>620</v>
      </c>
      <c r="D302" s="72" t="s">
        <v>621</v>
      </c>
      <c r="E302" s="69" t="s">
        <v>1869</v>
      </c>
      <c r="F302" s="69" t="s">
        <v>2047</v>
      </c>
      <c r="G302" s="72" t="s">
        <v>218</v>
      </c>
      <c r="H302" s="72" t="s">
        <v>1937</v>
      </c>
      <c r="I302" s="76">
        <v>10000</v>
      </c>
      <c r="J302" s="76">
        <v>0</v>
      </c>
      <c r="K302" s="71">
        <v>0</v>
      </c>
      <c r="L302" s="69">
        <v>0</v>
      </c>
    </row>
    <row r="303" spans="1:12" ht="43.15" customHeight="1">
      <c r="A303" s="43" t="str">
        <f t="shared" si="8"/>
        <v>R01 : Academic Fee</v>
      </c>
      <c r="B303" s="43" t="str">
        <f t="shared" si="9"/>
        <v>R01001 : Tution Fees</v>
      </c>
      <c r="C303" s="74" t="s">
        <v>622</v>
      </c>
      <c r="D303" s="72" t="s">
        <v>623</v>
      </c>
      <c r="E303" s="69" t="s">
        <v>1869</v>
      </c>
      <c r="F303" s="69" t="s">
        <v>2047</v>
      </c>
      <c r="G303" s="72" t="s">
        <v>218</v>
      </c>
      <c r="H303" s="72" t="s">
        <v>1937</v>
      </c>
      <c r="I303" s="76">
        <v>10000</v>
      </c>
      <c r="J303" s="71">
        <v>0</v>
      </c>
      <c r="K303" s="74">
        <v>0</v>
      </c>
      <c r="L303" s="69">
        <v>0</v>
      </c>
    </row>
    <row r="304" spans="1:12" ht="37.9" customHeight="1">
      <c r="A304" s="43" t="str">
        <f t="shared" si="8"/>
        <v>R01 : Academic Fee</v>
      </c>
      <c r="B304" s="43" t="str">
        <f t="shared" si="9"/>
        <v>R01001 : Tution Fees</v>
      </c>
      <c r="C304" s="74" t="s">
        <v>624</v>
      </c>
      <c r="D304" s="72" t="s">
        <v>625</v>
      </c>
      <c r="E304" s="69" t="s">
        <v>1869</v>
      </c>
      <c r="F304" s="69" t="s">
        <v>2047</v>
      </c>
      <c r="G304" s="72" t="s">
        <v>218</v>
      </c>
      <c r="H304" s="72" t="s">
        <v>1937</v>
      </c>
      <c r="I304" s="71">
        <v>580000</v>
      </c>
      <c r="J304" s="71">
        <v>0</v>
      </c>
      <c r="K304" s="71">
        <v>0</v>
      </c>
      <c r="L304" s="69">
        <v>0</v>
      </c>
    </row>
    <row r="305" spans="1:12" ht="30.6" customHeight="1">
      <c r="A305" s="43" t="str">
        <f t="shared" si="8"/>
        <v>R01 : Academic Fee</v>
      </c>
      <c r="B305" s="43" t="str">
        <f t="shared" si="9"/>
        <v>R01001 : Tution Fees</v>
      </c>
      <c r="C305" s="72" t="s">
        <v>636</v>
      </c>
      <c r="D305" s="72" t="s">
        <v>637</v>
      </c>
      <c r="E305" s="69" t="s">
        <v>1869</v>
      </c>
      <c r="F305" s="69" t="s">
        <v>2047</v>
      </c>
      <c r="G305" s="72" t="s">
        <v>218</v>
      </c>
      <c r="H305" s="72" t="s">
        <v>1937</v>
      </c>
      <c r="I305" s="76">
        <v>2290000</v>
      </c>
      <c r="J305" s="76">
        <v>0</v>
      </c>
      <c r="K305" s="71">
        <v>100000</v>
      </c>
      <c r="L305" s="70">
        <v>0</v>
      </c>
    </row>
    <row r="306" spans="1:12" ht="26.25">
      <c r="A306" s="43" t="str">
        <f t="shared" si="8"/>
        <v>R01 : Academic Fee</v>
      </c>
      <c r="B306" s="43" t="str">
        <f t="shared" si="9"/>
        <v>R01001 : Tution Fees</v>
      </c>
      <c r="C306" s="72" t="s">
        <v>638</v>
      </c>
      <c r="D306" s="72" t="s">
        <v>639</v>
      </c>
      <c r="E306" s="69" t="s">
        <v>1869</v>
      </c>
      <c r="F306" s="69" t="s">
        <v>2047</v>
      </c>
      <c r="G306" s="72" t="s">
        <v>218</v>
      </c>
      <c r="H306" s="72" t="s">
        <v>1937</v>
      </c>
      <c r="I306" s="76">
        <v>740000</v>
      </c>
      <c r="J306" s="76">
        <v>0</v>
      </c>
      <c r="K306" s="71">
        <v>100000</v>
      </c>
      <c r="L306" s="70">
        <v>0</v>
      </c>
    </row>
    <row r="307" spans="1:12" ht="26.25">
      <c r="A307" s="43" t="str">
        <f t="shared" si="8"/>
        <v>R01 : Academic Fee</v>
      </c>
      <c r="B307" s="43" t="str">
        <f t="shared" si="9"/>
        <v>R01001 : Tution Fees</v>
      </c>
      <c r="C307" s="72" t="s">
        <v>640</v>
      </c>
      <c r="D307" s="72" t="s">
        <v>641</v>
      </c>
      <c r="E307" s="69" t="s">
        <v>1869</v>
      </c>
      <c r="F307" s="69" t="s">
        <v>2047</v>
      </c>
      <c r="G307" s="72" t="s">
        <v>218</v>
      </c>
      <c r="H307" s="72" t="s">
        <v>1937</v>
      </c>
      <c r="I307" s="76">
        <v>210000</v>
      </c>
      <c r="J307" s="76">
        <v>0</v>
      </c>
      <c r="K307" s="71">
        <v>100000</v>
      </c>
      <c r="L307" s="70">
        <v>0</v>
      </c>
    </row>
    <row r="308" spans="1:12" ht="26.25">
      <c r="A308" s="43" t="str">
        <f t="shared" si="8"/>
        <v>R01 : Academic Fee</v>
      </c>
      <c r="B308" s="43" t="str">
        <f t="shared" si="9"/>
        <v>R01001 : Tution Fees</v>
      </c>
      <c r="C308" s="78" t="s">
        <v>642</v>
      </c>
      <c r="D308" s="78" t="s">
        <v>643</v>
      </c>
      <c r="E308" s="69" t="s">
        <v>1869</v>
      </c>
      <c r="F308" s="69" t="s">
        <v>2047</v>
      </c>
      <c r="G308" s="72" t="s">
        <v>218</v>
      </c>
      <c r="H308" s="72" t="s">
        <v>1937</v>
      </c>
      <c r="I308" s="76">
        <v>0</v>
      </c>
      <c r="J308" s="76">
        <v>0</v>
      </c>
      <c r="K308" s="71">
        <v>0</v>
      </c>
      <c r="L308" s="70">
        <v>0</v>
      </c>
    </row>
    <row r="309" spans="1:12">
      <c r="A309" s="43" t="str">
        <f t="shared" si="8"/>
        <v>R01 : Academic Fee</v>
      </c>
      <c r="B309" s="43" t="str">
        <f t="shared" si="9"/>
        <v>R01007 : Admission Re-registration Fee</v>
      </c>
      <c r="C309" s="72" t="s">
        <v>644</v>
      </c>
      <c r="D309" s="72" t="s">
        <v>645</v>
      </c>
      <c r="E309" s="69" t="s">
        <v>1869</v>
      </c>
      <c r="F309" s="69" t="s">
        <v>2047</v>
      </c>
      <c r="G309" s="72" t="s">
        <v>1859</v>
      </c>
      <c r="H309" s="124" t="s">
        <v>2073</v>
      </c>
      <c r="I309" s="76">
        <v>0</v>
      </c>
      <c r="J309" s="76">
        <v>0</v>
      </c>
      <c r="K309" s="71">
        <v>0</v>
      </c>
      <c r="L309" s="70">
        <v>0</v>
      </c>
    </row>
    <row r="310" spans="1:12" ht="26.25">
      <c r="A310" s="43" t="str">
        <f t="shared" si="8"/>
        <v>R10 : Study centre Receipts</v>
      </c>
      <c r="B310" s="43" t="str">
        <f t="shared" si="9"/>
        <v>R10063 : Study Centre Processing Fee</v>
      </c>
      <c r="C310" s="72" t="s">
        <v>646</v>
      </c>
      <c r="D310" s="72" t="s">
        <v>190</v>
      </c>
      <c r="E310" s="69" t="s">
        <v>1876</v>
      </c>
      <c r="F310" s="69" t="s">
        <v>2054</v>
      </c>
      <c r="G310" s="72" t="s">
        <v>188</v>
      </c>
      <c r="H310" s="72" t="s">
        <v>190</v>
      </c>
      <c r="I310" s="75">
        <v>0</v>
      </c>
      <c r="J310" s="76">
        <v>25000</v>
      </c>
      <c r="K310" s="71">
        <v>50000</v>
      </c>
      <c r="L310" s="70">
        <v>0</v>
      </c>
    </row>
    <row r="311" spans="1:12">
      <c r="A311" s="43" t="str">
        <f t="shared" si="8"/>
        <v>R11 : KVK Receipts</v>
      </c>
      <c r="B311" s="43" t="str">
        <f t="shared" si="9"/>
        <v>R11068 : Sale of  Fruits</v>
      </c>
      <c r="C311" s="72" t="s">
        <v>649</v>
      </c>
      <c r="D311" s="72" t="s">
        <v>651</v>
      </c>
      <c r="E311" s="69" t="s">
        <v>1878</v>
      </c>
      <c r="F311" s="69" t="s">
        <v>2056</v>
      </c>
      <c r="G311" s="72" t="s">
        <v>650</v>
      </c>
      <c r="H311" s="72" t="s">
        <v>652</v>
      </c>
      <c r="I311" s="77">
        <v>1500000</v>
      </c>
      <c r="J311" s="75">
        <v>491281</v>
      </c>
      <c r="K311" s="71">
        <v>700000</v>
      </c>
      <c r="L311" s="73">
        <v>5300000</v>
      </c>
    </row>
    <row r="312" spans="1:12" ht="26.25">
      <c r="A312" s="43" t="str">
        <f t="shared" si="8"/>
        <v>R02 : Examination Fee</v>
      </c>
      <c r="B312" s="43" t="str">
        <f t="shared" si="9"/>
        <v>R02015 : Revaluation of Ans.Sheet</v>
      </c>
      <c r="C312" s="72" t="s">
        <v>2032</v>
      </c>
      <c r="D312" s="72" t="s">
        <v>1949</v>
      </c>
      <c r="E312" s="69" t="s">
        <v>1870</v>
      </c>
      <c r="F312" s="69" t="s">
        <v>2048</v>
      </c>
      <c r="G312" s="72" t="s">
        <v>1950</v>
      </c>
      <c r="H312" s="72" t="s">
        <v>1948</v>
      </c>
      <c r="I312" s="74"/>
      <c r="J312" s="74"/>
      <c r="K312" s="74"/>
      <c r="L312" s="73">
        <v>1500000</v>
      </c>
    </row>
    <row r="313" spans="1:12">
      <c r="A313" s="43" t="str">
        <f t="shared" si="8"/>
        <v>R01 : Academic Fee</v>
      </c>
      <c r="B313" s="43" t="str">
        <f t="shared" si="9"/>
        <v>R01014 : Late Fees /penalty</v>
      </c>
      <c r="C313" s="74" t="s">
        <v>2031</v>
      </c>
      <c r="D313" s="72" t="s">
        <v>149</v>
      </c>
      <c r="E313" s="69" t="s">
        <v>1869</v>
      </c>
      <c r="F313" s="69" t="s">
        <v>2047</v>
      </c>
      <c r="G313" s="74" t="s">
        <v>71</v>
      </c>
      <c r="H313" s="72" t="s">
        <v>1936</v>
      </c>
      <c r="I313" s="74">
        <v>0</v>
      </c>
      <c r="J313" s="74">
        <v>0</v>
      </c>
      <c r="K313" s="74">
        <v>0</v>
      </c>
      <c r="L313" s="74">
        <v>20000000</v>
      </c>
    </row>
    <row r="314" spans="1:12">
      <c r="A314" s="43" t="str">
        <f t="shared" si="8"/>
        <v>R01 : Academic Fee</v>
      </c>
      <c r="B314" s="43" t="str">
        <f t="shared" si="9"/>
        <v>R01073 : Student Welfare Fund</v>
      </c>
      <c r="C314" s="91" t="s">
        <v>2030</v>
      </c>
      <c r="D314" s="91" t="s">
        <v>1941</v>
      </c>
      <c r="E314" s="92" t="s">
        <v>1869</v>
      </c>
      <c r="F314" s="69" t="s">
        <v>2047</v>
      </c>
      <c r="G314" s="91" t="s">
        <v>1947</v>
      </c>
      <c r="H314" s="91" t="s">
        <v>1941</v>
      </c>
      <c r="I314" s="91">
        <v>0</v>
      </c>
      <c r="J314" s="93">
        <v>0</v>
      </c>
      <c r="K314" s="94">
        <v>0</v>
      </c>
      <c r="L314" s="94">
        <v>4800000</v>
      </c>
    </row>
    <row r="315" spans="1:12" ht="26.25">
      <c r="A315" s="43" t="str">
        <f t="shared" si="8"/>
        <v>R09 : Sale of Study Material</v>
      </c>
      <c r="B315" s="43" t="str">
        <f t="shared" si="9"/>
        <v>R09062 : Sales of books</v>
      </c>
      <c r="C315" s="72" t="s">
        <v>182</v>
      </c>
      <c r="D315" s="72"/>
      <c r="E315" s="69" t="s">
        <v>1875</v>
      </c>
      <c r="F315" s="69" t="s">
        <v>2053</v>
      </c>
      <c r="G315" s="72" t="s">
        <v>183</v>
      </c>
      <c r="H315" s="72" t="s">
        <v>2022</v>
      </c>
      <c r="I315" s="72"/>
      <c r="J315" s="75"/>
      <c r="K315" s="74"/>
      <c r="L315" s="74">
        <v>100000</v>
      </c>
    </row>
    <row r="316" spans="1:12">
      <c r="C316" s="62"/>
      <c r="D316" s="62"/>
      <c r="E316" s="63"/>
      <c r="F316" s="63"/>
      <c r="G316" s="62"/>
      <c r="H316" s="62"/>
      <c r="I316" s="62"/>
      <c r="J316" s="64"/>
      <c r="K316" s="61"/>
      <c r="L316" s="61"/>
    </row>
    <row r="317" spans="1:12">
      <c r="C317" s="62"/>
      <c r="D317" s="62"/>
      <c r="E317" s="63"/>
      <c r="F317" s="63"/>
      <c r="G317" s="62"/>
      <c r="H317" s="62"/>
      <c r="I317" s="62"/>
      <c r="J317" s="64"/>
      <c r="K317" s="61"/>
      <c r="L317" s="61"/>
    </row>
    <row r="318" spans="1:12">
      <c r="C318" s="62"/>
      <c r="D318" s="62"/>
      <c r="E318" s="63"/>
      <c r="F318" s="63"/>
      <c r="G318" s="62"/>
      <c r="H318" s="62"/>
      <c r="I318" s="62"/>
      <c r="J318" s="64"/>
      <c r="K318" s="61"/>
      <c r="L318" s="61"/>
    </row>
    <row r="319" spans="1:12">
      <c r="I319" s="65">
        <f>SUM(I5:I314)</f>
        <v>1735997000</v>
      </c>
      <c r="J319" s="65">
        <f t="shared" ref="J319:K319" si="10">SUM(J5:J314)</f>
        <v>1164701912</v>
      </c>
      <c r="K319" s="65">
        <f t="shared" si="10"/>
        <v>1230330000</v>
      </c>
      <c r="L319" s="65">
        <f>SUM(L5:L315)</f>
        <v>1370080000</v>
      </c>
    </row>
    <row r="320" spans="1:12">
      <c r="L320" s="66">
        <v>1246190000</v>
      </c>
    </row>
    <row r="321" spans="12:12">
      <c r="L321" s="65">
        <f>L319-L320</f>
        <v>123890000</v>
      </c>
    </row>
  </sheetData>
  <sortState ref="C5:N270">
    <sortCondition ref="G5:G270"/>
    <sortCondition ref="C5:C270"/>
  </sortState>
  <mergeCells count="4">
    <mergeCell ref="C1:L1"/>
    <mergeCell ref="C2:L2"/>
    <mergeCell ref="C3:J3"/>
    <mergeCell ref="K3:L3"/>
  </mergeCells>
  <pageMargins left="0.1" right="8.3333333333333332E-3" top="0.35433070866141736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"/>
  <sheetViews>
    <sheetView workbookViewId="0">
      <selection activeCell="A6" sqref="A6"/>
    </sheetView>
  </sheetViews>
  <sheetFormatPr defaultRowHeight="15"/>
  <cols>
    <col min="1" max="1" width="14.28515625" customWidth="1"/>
    <col min="2" max="2" width="15" customWidth="1"/>
    <col min="3" max="3" width="14.5703125" customWidth="1"/>
    <col min="4" max="4" width="10" customWidth="1"/>
    <col min="5" max="5" width="17.5703125" customWidth="1"/>
    <col min="6" max="6" width="10" customWidth="1"/>
  </cols>
  <sheetData>
    <row r="2" spans="1:6">
      <c r="A2" t="s">
        <v>1945</v>
      </c>
    </row>
    <row r="3" spans="1:6">
      <c r="C3" s="1" t="s">
        <v>1865</v>
      </c>
    </row>
    <row r="4" spans="1:6" ht="60">
      <c r="A4" s="1" t="s">
        <v>1889</v>
      </c>
      <c r="B4" s="1" t="s">
        <v>4</v>
      </c>
      <c r="C4" s="3" t="s">
        <v>1867</v>
      </c>
      <c r="D4" s="3" t="s">
        <v>1866</v>
      </c>
      <c r="E4" s="3" t="s">
        <v>1944</v>
      </c>
      <c r="F4" s="3" t="s">
        <v>1888</v>
      </c>
    </row>
    <row r="5" spans="1:6">
      <c r="A5" t="s">
        <v>1890</v>
      </c>
      <c r="C5" s="2">
        <v>0</v>
      </c>
      <c r="D5" s="2">
        <v>0</v>
      </c>
      <c r="E5" s="2">
        <v>0</v>
      </c>
      <c r="F5" s="2">
        <v>0</v>
      </c>
    </row>
    <row r="6" spans="1:6">
      <c r="A6" t="s">
        <v>1891</v>
      </c>
      <c r="C6" s="2">
        <v>0</v>
      </c>
      <c r="D6" s="2">
        <v>0</v>
      </c>
      <c r="E6" s="2">
        <v>0</v>
      </c>
      <c r="F6" s="2">
        <v>0</v>
      </c>
    </row>
    <row r="7" spans="1:6">
      <c r="A7" t="s">
        <v>1892</v>
      </c>
      <c r="C7" s="2">
        <v>0</v>
      </c>
      <c r="D7" s="2">
        <v>0</v>
      </c>
      <c r="E7" s="2">
        <v>0</v>
      </c>
      <c r="F7" s="2">
        <v>0</v>
      </c>
    </row>
    <row r="8" spans="1:6">
      <c r="A8" t="s">
        <v>1895</v>
      </c>
      <c r="C8" s="2">
        <v>43500000</v>
      </c>
      <c r="D8" s="2">
        <v>48500000</v>
      </c>
      <c r="E8" s="2">
        <v>19900698</v>
      </c>
      <c r="F8" s="2">
        <v>24000000</v>
      </c>
    </row>
    <row r="9" spans="1:6">
      <c r="A9" t="s">
        <v>1896</v>
      </c>
      <c r="C9" s="2">
        <v>0</v>
      </c>
      <c r="D9" s="2">
        <v>0</v>
      </c>
      <c r="E9" s="2">
        <v>0</v>
      </c>
      <c r="F9" s="2">
        <v>0</v>
      </c>
    </row>
    <row r="10" spans="1:6">
      <c r="A10" t="s">
        <v>1903</v>
      </c>
      <c r="C10" s="2">
        <v>939100000</v>
      </c>
      <c r="D10" s="2">
        <v>663210000</v>
      </c>
      <c r="E10" s="2">
        <v>323389036</v>
      </c>
      <c r="F10" s="2">
        <v>766650000</v>
      </c>
    </row>
    <row r="11" spans="1:6">
      <c r="A11" t="s">
        <v>1912</v>
      </c>
      <c r="C11" s="2">
        <v>60000</v>
      </c>
      <c r="D11" s="2">
        <v>100000</v>
      </c>
      <c r="E11" s="2">
        <v>39201</v>
      </c>
      <c r="F11" s="2">
        <v>60000</v>
      </c>
    </row>
    <row r="12" spans="1:6">
      <c r="A12" t="s">
        <v>1913</v>
      </c>
      <c r="C12" s="2">
        <v>2070000</v>
      </c>
      <c r="D12" s="2">
        <v>170000</v>
      </c>
      <c r="E12" s="2">
        <v>30138</v>
      </c>
      <c r="F12" s="2">
        <v>380000</v>
      </c>
    </row>
    <row r="13" spans="1:6">
      <c r="A13" t="s">
        <v>1924</v>
      </c>
      <c r="C13" s="2">
        <v>150000</v>
      </c>
      <c r="D13" s="2">
        <v>250000</v>
      </c>
      <c r="E13" s="2">
        <v>22130</v>
      </c>
      <c r="F13" s="2">
        <v>60000</v>
      </c>
    </row>
    <row r="14" spans="1:6">
      <c r="A14" t="s">
        <v>1926</v>
      </c>
      <c r="C14" s="2">
        <v>500000</v>
      </c>
      <c r="D14" s="2">
        <v>1000000</v>
      </c>
      <c r="E14" s="2">
        <v>183540</v>
      </c>
      <c r="F14" s="2">
        <v>200000</v>
      </c>
    </row>
    <row r="15" spans="1:6">
      <c r="A15" t="s">
        <v>1864</v>
      </c>
      <c r="C15" s="2">
        <v>985380000</v>
      </c>
      <c r="D15" s="2">
        <v>713230000</v>
      </c>
      <c r="E15" s="2">
        <v>343564743</v>
      </c>
      <c r="F15" s="2">
        <v>791350000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F6"/>
  <sheetViews>
    <sheetView workbookViewId="0">
      <selection activeCell="C16" sqref="C16"/>
    </sheetView>
  </sheetViews>
  <sheetFormatPr defaultRowHeight="15"/>
  <cols>
    <col min="1" max="1" width="14.28515625" bestFit="1" customWidth="1"/>
    <col min="2" max="2" width="16" bestFit="1" customWidth="1"/>
    <col min="3" max="3" width="26.85546875" bestFit="1" customWidth="1"/>
    <col min="4" max="4" width="39.7109375" bestFit="1" customWidth="1"/>
    <col min="5" max="5" width="22.140625" bestFit="1" customWidth="1"/>
    <col min="6" max="6" width="31.140625" bestFit="1" customWidth="1"/>
    <col min="7" max="7" width="22.140625" bestFit="1" customWidth="1"/>
    <col min="8" max="8" width="31.140625" bestFit="1" customWidth="1"/>
  </cols>
  <sheetData>
    <row r="3" spans="1:6">
      <c r="C3" s="1" t="s">
        <v>1865</v>
      </c>
    </row>
    <row r="4" spans="1:6">
      <c r="A4" s="1" t="s">
        <v>4</v>
      </c>
      <c r="B4" s="1" t="s">
        <v>1885</v>
      </c>
      <c r="C4" t="s">
        <v>1866</v>
      </c>
      <c r="D4" t="s">
        <v>1944</v>
      </c>
      <c r="E4" t="s">
        <v>1888</v>
      </c>
      <c r="F4" t="s">
        <v>1867</v>
      </c>
    </row>
    <row r="5" spans="1:6">
      <c r="A5" t="s">
        <v>882</v>
      </c>
      <c r="B5" t="s">
        <v>675</v>
      </c>
      <c r="C5" s="2">
        <v>7260000</v>
      </c>
      <c r="D5" s="2">
        <v>5211353</v>
      </c>
      <c r="E5" s="2">
        <v>8200000</v>
      </c>
      <c r="F5" s="2">
        <v>10000000</v>
      </c>
    </row>
    <row r="6" spans="1:6">
      <c r="A6" t="s">
        <v>1864</v>
      </c>
      <c r="C6" s="2">
        <v>7260000</v>
      </c>
      <c r="D6" s="2">
        <v>5211353</v>
      </c>
      <c r="E6" s="2">
        <v>8200000</v>
      </c>
      <c r="F6" s="2">
        <v>10000000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tabColor theme="8" tint="0.39997558519241921"/>
  </sheetPr>
  <dimension ref="A1:W796"/>
  <sheetViews>
    <sheetView topLeftCell="E1" zoomScale="85" zoomScaleNormal="85" workbookViewId="0">
      <selection activeCell="H800" sqref="H800"/>
    </sheetView>
  </sheetViews>
  <sheetFormatPr defaultColWidth="9.140625" defaultRowHeight="15"/>
  <cols>
    <col min="1" max="1" width="25.140625" style="43" bestFit="1" customWidth="1"/>
    <col min="2" max="2" width="25.5703125" style="43" bestFit="1" customWidth="1"/>
    <col min="3" max="4" width="13.5703125" style="43" customWidth="1"/>
    <col min="5" max="5" width="6.28515625" style="43" customWidth="1"/>
    <col min="6" max="6" width="33" style="43" customWidth="1"/>
    <col min="7" max="7" width="11.5703125" style="43" customWidth="1"/>
    <col min="8" max="8" width="32.7109375" style="43" customWidth="1"/>
    <col min="9" max="9" width="15" style="43" bestFit="1" customWidth="1"/>
    <col min="10" max="10" width="14.28515625" style="43" customWidth="1"/>
    <col min="11" max="11" width="14.28515625" style="43" bestFit="1" customWidth="1"/>
    <col min="12" max="13" width="16.140625" style="57" customWidth="1"/>
    <col min="14" max="14" width="10.85546875" style="43" bestFit="1" customWidth="1"/>
    <col min="15" max="15" width="14.7109375" style="43" bestFit="1" customWidth="1"/>
    <col min="16" max="16" width="13.5703125" style="43" bestFit="1" customWidth="1"/>
    <col min="17" max="16384" width="9.140625" style="43"/>
  </cols>
  <sheetData>
    <row r="1" spans="1:16">
      <c r="C1" s="149" t="s">
        <v>0</v>
      </c>
      <c r="D1" s="149"/>
      <c r="E1" s="149"/>
      <c r="F1" s="149"/>
      <c r="G1" s="149"/>
      <c r="H1" s="149"/>
      <c r="I1" s="149"/>
      <c r="J1" s="149"/>
      <c r="K1" s="149"/>
      <c r="L1" s="149"/>
      <c r="M1" s="13"/>
    </row>
    <row r="2" spans="1:16">
      <c r="C2" s="149" t="s">
        <v>1</v>
      </c>
      <c r="D2" s="149"/>
      <c r="E2" s="149"/>
      <c r="F2" s="149"/>
      <c r="G2" s="149"/>
      <c r="H2" s="149"/>
      <c r="I2" s="149"/>
      <c r="J2" s="149"/>
      <c r="K2" s="149"/>
      <c r="L2" s="149"/>
      <c r="M2" s="13"/>
    </row>
    <row r="3" spans="1:16">
      <c r="C3" s="149" t="s">
        <v>2</v>
      </c>
      <c r="D3" s="149"/>
      <c r="E3" s="149"/>
      <c r="F3" s="149"/>
      <c r="G3" s="149"/>
      <c r="H3" s="149"/>
      <c r="I3" s="149"/>
      <c r="J3" s="149"/>
      <c r="K3" s="149" t="s">
        <v>3</v>
      </c>
      <c r="L3" s="149"/>
      <c r="M3" s="13"/>
    </row>
    <row r="4" spans="1:16" ht="60">
      <c r="A4" s="50" t="s">
        <v>2075</v>
      </c>
      <c r="B4" s="50" t="s">
        <v>2076</v>
      </c>
      <c r="C4" s="115" t="s">
        <v>4</v>
      </c>
      <c r="D4" s="116" t="s">
        <v>1885</v>
      </c>
      <c r="E4" s="115" t="s">
        <v>1889</v>
      </c>
      <c r="F4" s="117" t="s">
        <v>1986</v>
      </c>
      <c r="G4" s="115" t="s">
        <v>2057</v>
      </c>
      <c r="H4" s="118" t="s">
        <v>2058</v>
      </c>
      <c r="I4" s="115" t="s">
        <v>6</v>
      </c>
      <c r="J4" s="115" t="s">
        <v>1928</v>
      </c>
      <c r="K4" s="115" t="s">
        <v>1887</v>
      </c>
      <c r="L4" s="115" t="s">
        <v>9</v>
      </c>
      <c r="M4" s="115" t="s">
        <v>2059</v>
      </c>
      <c r="N4" s="15"/>
    </row>
    <row r="5" spans="1:16" ht="30" hidden="1">
      <c r="A5" s="43" t="str">
        <f>CONCATENATE(E5," : ",F5)</f>
        <v>E18 : Expenses on Land</v>
      </c>
      <c r="B5" s="43" t="str">
        <f>CONCATENATE(G5," : ",H5)</f>
        <v xml:space="preserve">E18111 : Purchase of Land </v>
      </c>
      <c r="C5" s="5" t="s">
        <v>952</v>
      </c>
      <c r="D5" s="5" t="s">
        <v>954</v>
      </c>
      <c r="E5" s="12" t="s">
        <v>1907</v>
      </c>
      <c r="F5" s="12" t="s">
        <v>2002</v>
      </c>
      <c r="G5" s="12" t="s">
        <v>953</v>
      </c>
      <c r="H5" s="12" t="s">
        <v>954</v>
      </c>
      <c r="I5" s="20">
        <v>600000000</v>
      </c>
      <c r="J5" s="20">
        <v>0</v>
      </c>
      <c r="K5" s="4">
        <v>100000000</v>
      </c>
      <c r="L5" s="17">
        <v>500000000</v>
      </c>
      <c r="M5" s="16" t="s">
        <v>2043</v>
      </c>
      <c r="N5" s="44"/>
      <c r="O5" s="45"/>
      <c r="P5" s="45"/>
    </row>
    <row r="6" spans="1:16" ht="45" hidden="1">
      <c r="A6" s="43" t="str">
        <f t="shared" ref="A6:A69" si="0">CONCATENATE(E6," : ",F6)</f>
        <v>E14 : Examination Expenses</v>
      </c>
      <c r="B6" s="43" t="str">
        <f t="shared" ref="B6:B69" si="1">CONCATENATE(G6," : ",H6)</f>
        <v>E14153 : old exam bills</v>
      </c>
      <c r="C6" s="33" t="s">
        <v>872</v>
      </c>
      <c r="D6" s="29" t="s">
        <v>873</v>
      </c>
      <c r="E6" s="12" t="s">
        <v>1903</v>
      </c>
      <c r="F6" s="12" t="s">
        <v>1989</v>
      </c>
      <c r="G6" s="12" t="s">
        <v>1959</v>
      </c>
      <c r="H6" s="29" t="s">
        <v>1886</v>
      </c>
      <c r="I6" s="30">
        <v>250000000</v>
      </c>
      <c r="J6" s="7">
        <v>70400000</v>
      </c>
      <c r="K6" s="7">
        <v>300000000</v>
      </c>
      <c r="L6" s="31">
        <v>500000000</v>
      </c>
      <c r="M6" s="16" t="s">
        <v>2042</v>
      </c>
      <c r="N6" s="44"/>
      <c r="O6" s="45"/>
      <c r="P6" s="45"/>
    </row>
    <row r="7" spans="1:16" ht="30" hidden="1">
      <c r="A7" s="43" t="str">
        <f t="shared" si="0"/>
        <v>E27 : Printing &amp; Purchase of Print Material</v>
      </c>
      <c r="B7" s="43" t="str">
        <f t="shared" si="1"/>
        <v>E27103 : Printing &amp; Production of Text Books</v>
      </c>
      <c r="C7" s="22" t="s">
        <v>1090</v>
      </c>
      <c r="D7" s="6" t="s">
        <v>1092</v>
      </c>
      <c r="E7" s="22" t="s">
        <v>1916</v>
      </c>
      <c r="F7" s="22" t="s">
        <v>2009</v>
      </c>
      <c r="G7" s="22" t="s">
        <v>1091</v>
      </c>
      <c r="H7" s="23" t="s">
        <v>1093</v>
      </c>
      <c r="I7" s="24">
        <v>200000000</v>
      </c>
      <c r="J7" s="9">
        <v>183693284</v>
      </c>
      <c r="K7" s="9">
        <v>315000000</v>
      </c>
      <c r="L7" s="54">
        <v>239200000</v>
      </c>
      <c r="M7" s="16" t="s">
        <v>2042</v>
      </c>
      <c r="N7" s="44"/>
      <c r="O7" s="45"/>
      <c r="P7" s="45"/>
    </row>
    <row r="8" spans="1:16" ht="45" hidden="1">
      <c r="A8" s="43" t="str">
        <f t="shared" si="0"/>
        <v>E19 : Construction / Renovation of  Building &amp; Civil Work</v>
      </c>
      <c r="B8" s="43" t="str">
        <f t="shared" si="1"/>
        <v>E19029 : Expenses For Civil Work</v>
      </c>
      <c r="C8" s="10" t="s">
        <v>983</v>
      </c>
      <c r="D8" s="10" t="s">
        <v>984</v>
      </c>
      <c r="E8" s="12" t="s">
        <v>1908</v>
      </c>
      <c r="F8" s="12" t="s">
        <v>2003</v>
      </c>
      <c r="G8" s="12" t="s">
        <v>966</v>
      </c>
      <c r="H8" s="33" t="s">
        <v>968</v>
      </c>
      <c r="I8" s="37">
        <v>100000000</v>
      </c>
      <c r="J8" s="37">
        <v>0</v>
      </c>
      <c r="K8" s="4">
        <v>1000000</v>
      </c>
      <c r="L8" s="52">
        <v>210000000</v>
      </c>
      <c r="M8" s="16" t="s">
        <v>2043</v>
      </c>
      <c r="N8" s="44"/>
      <c r="O8" s="45"/>
      <c r="P8" s="45"/>
    </row>
    <row r="9" spans="1:16" ht="60" hidden="1">
      <c r="A9" s="43" t="str">
        <f t="shared" si="0"/>
        <v>E14 : Examination Expenses</v>
      </c>
      <c r="B9" s="43" t="str">
        <f t="shared" si="1"/>
        <v xml:space="preserve">E14014 : Conduct Of Exam/CAP / Online Exam </v>
      </c>
      <c r="C9" s="12" t="s">
        <v>862</v>
      </c>
      <c r="D9" s="35" t="s">
        <v>863</v>
      </c>
      <c r="E9" s="12" t="s">
        <v>1903</v>
      </c>
      <c r="F9" s="12" t="s">
        <v>1989</v>
      </c>
      <c r="G9" s="12" t="s">
        <v>845</v>
      </c>
      <c r="H9" t="s">
        <v>2067</v>
      </c>
      <c r="I9" s="21">
        <v>130000000</v>
      </c>
      <c r="J9" s="4">
        <v>178874</v>
      </c>
      <c r="K9" s="4">
        <v>130000000</v>
      </c>
      <c r="L9" s="17">
        <v>120000000</v>
      </c>
      <c r="M9" s="16" t="s">
        <v>2042</v>
      </c>
      <c r="N9" s="44"/>
      <c r="O9" s="45"/>
      <c r="P9" s="45"/>
    </row>
    <row r="10" spans="1:16" ht="30" hidden="1">
      <c r="A10" s="43" t="str">
        <f t="shared" si="0"/>
        <v>E14 : Examination Expenses</v>
      </c>
      <c r="B10" s="43" t="str">
        <f t="shared" si="1"/>
        <v>E14141 : TA/DA Expenses for Examination Work</v>
      </c>
      <c r="C10" s="12" t="s">
        <v>868</v>
      </c>
      <c r="D10" s="6" t="s">
        <v>870</v>
      </c>
      <c r="E10" s="12" t="s">
        <v>1903</v>
      </c>
      <c r="F10" s="12" t="s">
        <v>1989</v>
      </c>
      <c r="G10" s="12" t="s">
        <v>869</v>
      </c>
      <c r="H10" s="6" t="s">
        <v>871</v>
      </c>
      <c r="I10" s="21">
        <v>35000000</v>
      </c>
      <c r="J10" s="4">
        <v>174658</v>
      </c>
      <c r="K10" s="4">
        <v>500000</v>
      </c>
      <c r="L10" s="17">
        <v>70000000</v>
      </c>
      <c r="M10" s="16" t="s">
        <v>2042</v>
      </c>
      <c r="N10" s="44"/>
      <c r="O10" s="45"/>
      <c r="P10" s="45"/>
    </row>
    <row r="11" spans="1:16" ht="30" hidden="1">
      <c r="A11" s="43" t="str">
        <f t="shared" si="0"/>
        <v>E19 : Construction / Renovation of  Building &amp; Civil Work</v>
      </c>
      <c r="B11" s="43" t="str">
        <f t="shared" si="1"/>
        <v>E19036 : Expenses For Electrical Work</v>
      </c>
      <c r="C11" s="5" t="s">
        <v>955</v>
      </c>
      <c r="D11" s="5" t="s">
        <v>957</v>
      </c>
      <c r="E11" s="12" t="s">
        <v>1908</v>
      </c>
      <c r="F11" s="12" t="s">
        <v>2003</v>
      </c>
      <c r="G11" s="12" t="s">
        <v>956</v>
      </c>
      <c r="H11" s="12" t="s">
        <v>958</v>
      </c>
      <c r="I11" s="20">
        <v>25000000</v>
      </c>
      <c r="J11" s="20">
        <v>365172</v>
      </c>
      <c r="K11" s="4">
        <v>1000000</v>
      </c>
      <c r="L11" s="17">
        <v>70000000</v>
      </c>
      <c r="M11" s="16" t="s">
        <v>2043</v>
      </c>
      <c r="N11" s="44"/>
      <c r="O11" s="45"/>
    </row>
    <row r="12" spans="1:16" ht="30" hidden="1">
      <c r="A12" s="43" t="str">
        <f t="shared" si="0"/>
        <v>E14 : Examination Expenses</v>
      </c>
      <c r="B12" s="43" t="str">
        <f t="shared" si="1"/>
        <v>E14139 : TA/DA Expenses for CAP</v>
      </c>
      <c r="C12" s="33" t="s">
        <v>1931</v>
      </c>
      <c r="D12" s="29" t="s">
        <v>1932</v>
      </c>
      <c r="E12" s="12" t="s">
        <v>1903</v>
      </c>
      <c r="F12" s="12" t="s">
        <v>1989</v>
      </c>
      <c r="G12" s="26" t="s">
        <v>1930</v>
      </c>
      <c r="H12" s="29" t="s">
        <v>1929</v>
      </c>
      <c r="I12" s="36"/>
      <c r="J12" s="7">
        <v>0</v>
      </c>
      <c r="K12" s="4">
        <v>32000000</v>
      </c>
      <c r="L12" s="52">
        <v>70000000</v>
      </c>
      <c r="M12" s="16" t="s">
        <v>2042</v>
      </c>
      <c r="N12" s="44"/>
      <c r="O12" s="45"/>
    </row>
    <row r="13" spans="1:16" ht="45" hidden="1">
      <c r="A13" s="43" t="str">
        <f t="shared" si="0"/>
        <v>E14 : Examination Expenses</v>
      </c>
      <c r="B13" s="43" t="str">
        <f t="shared" si="1"/>
        <v>E14118 : Remuneration to CAP Evaluator</v>
      </c>
      <c r="C13" s="12" t="s">
        <v>864</v>
      </c>
      <c r="D13" s="6" t="s">
        <v>865</v>
      </c>
      <c r="E13" s="12" t="s">
        <v>1903</v>
      </c>
      <c r="F13" s="12" t="s">
        <v>1989</v>
      </c>
      <c r="G13" s="12" t="s">
        <v>2061</v>
      </c>
      <c r="H13" s="98" t="s">
        <v>2062</v>
      </c>
      <c r="I13" s="21">
        <v>80000000</v>
      </c>
      <c r="J13" s="4">
        <v>9866</v>
      </c>
      <c r="K13" s="4">
        <v>50000000</v>
      </c>
      <c r="L13" s="17">
        <v>60000000</v>
      </c>
      <c r="M13" s="16" t="s">
        <v>2042</v>
      </c>
      <c r="N13" s="44"/>
      <c r="O13" s="45"/>
    </row>
    <row r="14" spans="1:16" ht="45" hidden="1">
      <c r="A14" s="43" t="str">
        <f t="shared" si="0"/>
        <v>E33 : Student &amp; Social Support Expenses</v>
      </c>
      <c r="B14" s="43" t="str">
        <f t="shared" si="1"/>
        <v>E33131 : Student Support Services</v>
      </c>
      <c r="C14" s="5" t="s">
        <v>1238</v>
      </c>
      <c r="D14" s="5" t="s">
        <v>903</v>
      </c>
      <c r="E14" s="12" t="s">
        <v>1922</v>
      </c>
      <c r="F14" s="12" t="s">
        <v>1987</v>
      </c>
      <c r="G14" s="12" t="s">
        <v>902</v>
      </c>
      <c r="H14" s="6" t="s">
        <v>903</v>
      </c>
      <c r="I14" s="5">
        <v>60000000</v>
      </c>
      <c r="J14" s="8">
        <v>33299051</v>
      </c>
      <c r="K14" s="5">
        <v>50000000</v>
      </c>
      <c r="L14" s="17">
        <v>60000000</v>
      </c>
      <c r="M14" s="16" t="s">
        <v>2042</v>
      </c>
      <c r="N14" s="44"/>
      <c r="O14" s="45"/>
    </row>
    <row r="15" spans="1:16" s="46" customFormat="1" ht="30" hidden="1">
      <c r="A15" s="43" t="str">
        <f t="shared" si="0"/>
        <v>E14 : Examination Expenses</v>
      </c>
      <c r="B15" s="43" t="str">
        <f t="shared" si="1"/>
        <v>E14120 : Remuneration to Staff at Exam Centre</v>
      </c>
      <c r="C15" s="12" t="s">
        <v>851</v>
      </c>
      <c r="D15" s="6" t="s">
        <v>853</v>
      </c>
      <c r="E15" s="12" t="s">
        <v>1903</v>
      </c>
      <c r="F15" s="12" t="s">
        <v>1989</v>
      </c>
      <c r="G15" s="12" t="s">
        <v>852</v>
      </c>
      <c r="H15" s="6" t="s">
        <v>854</v>
      </c>
      <c r="I15" s="21">
        <v>90000000</v>
      </c>
      <c r="J15" s="4">
        <v>3532496</v>
      </c>
      <c r="K15" s="4">
        <v>6000000</v>
      </c>
      <c r="L15" s="17">
        <v>50000000</v>
      </c>
      <c r="M15" s="16" t="s">
        <v>2042</v>
      </c>
      <c r="N15" s="44"/>
      <c r="O15" s="45"/>
      <c r="P15" s="43"/>
    </row>
    <row r="16" spans="1:16" ht="30" hidden="1">
      <c r="A16" s="43" t="str">
        <f t="shared" si="0"/>
        <v>E06 : Salary</v>
      </c>
      <c r="B16" s="43" t="str">
        <f t="shared" si="1"/>
        <v>E06122 : Salary - Administrative Staff</v>
      </c>
      <c r="C16" s="12" t="s">
        <v>673</v>
      </c>
      <c r="D16" s="6" t="s">
        <v>675</v>
      </c>
      <c r="E16" s="12" t="s">
        <v>1895</v>
      </c>
      <c r="F16" s="12" t="s">
        <v>675</v>
      </c>
      <c r="G16" s="12" t="s">
        <v>674</v>
      </c>
      <c r="H16" s="12" t="s">
        <v>676</v>
      </c>
      <c r="I16" s="21">
        <v>46120000</v>
      </c>
      <c r="J16" s="4">
        <v>21398486</v>
      </c>
      <c r="K16" s="4">
        <v>35000000</v>
      </c>
      <c r="L16" s="17">
        <v>42000000</v>
      </c>
      <c r="M16" s="16" t="s">
        <v>2042</v>
      </c>
      <c r="N16" s="44"/>
      <c r="O16" s="45"/>
    </row>
    <row r="17" spans="1:15" ht="30" hidden="1">
      <c r="A17" s="43" t="str">
        <f t="shared" si="0"/>
        <v>E06 : Salary</v>
      </c>
      <c r="B17" s="43" t="str">
        <f t="shared" si="1"/>
        <v>E06122 : Salary - Administrative Staff</v>
      </c>
      <c r="C17" s="12" t="s">
        <v>811</v>
      </c>
      <c r="D17" s="6" t="s">
        <v>675</v>
      </c>
      <c r="E17" s="12" t="s">
        <v>1895</v>
      </c>
      <c r="F17" s="12" t="s">
        <v>675</v>
      </c>
      <c r="G17" s="12" t="s">
        <v>674</v>
      </c>
      <c r="H17" s="6" t="s">
        <v>676</v>
      </c>
      <c r="I17" s="21">
        <v>35000000</v>
      </c>
      <c r="J17" s="4">
        <v>19900698</v>
      </c>
      <c r="K17" s="4">
        <v>24000000</v>
      </c>
      <c r="L17" s="17">
        <v>30000000</v>
      </c>
      <c r="M17" s="16" t="s">
        <v>2042</v>
      </c>
      <c r="N17" s="44"/>
      <c r="O17" s="45"/>
    </row>
    <row r="18" spans="1:15" ht="30" hidden="1">
      <c r="A18" s="43" t="str">
        <f t="shared" si="0"/>
        <v>E37 : Services &amp; Hire Charges</v>
      </c>
      <c r="B18" s="43" t="str">
        <f t="shared" si="1"/>
        <v>E37052 : Expenses for services &amp; hire charges</v>
      </c>
      <c r="C18" s="12" t="s">
        <v>751</v>
      </c>
      <c r="D18" s="6" t="s">
        <v>753</v>
      </c>
      <c r="E18" s="12" t="s">
        <v>1926</v>
      </c>
      <c r="F18" s="12" t="s">
        <v>753</v>
      </c>
      <c r="G18" s="12" t="s">
        <v>752</v>
      </c>
      <c r="H18" s="12" t="s">
        <v>754</v>
      </c>
      <c r="I18" s="21">
        <v>40610000</v>
      </c>
      <c r="J18" s="4">
        <v>21279626</v>
      </c>
      <c r="K18" s="4">
        <v>27500000</v>
      </c>
      <c r="L18" s="17">
        <v>27500000</v>
      </c>
      <c r="M18" s="16" t="s">
        <v>2042</v>
      </c>
      <c r="N18" s="44"/>
      <c r="O18" s="45"/>
    </row>
    <row r="19" spans="1:15" ht="60" hidden="1">
      <c r="A19" s="43" t="str">
        <f t="shared" si="0"/>
        <v>E14 : Examination Expenses</v>
      </c>
      <c r="B19" s="43" t="str">
        <f t="shared" si="1"/>
        <v>E14100 : Printing &amp; Distribution of Answer Books</v>
      </c>
      <c r="C19" s="12" t="s">
        <v>829</v>
      </c>
      <c r="D19" s="6" t="s">
        <v>831</v>
      </c>
      <c r="E19" s="12" t="s">
        <v>1903</v>
      </c>
      <c r="F19" s="12" t="s">
        <v>1989</v>
      </c>
      <c r="G19" s="12" t="s">
        <v>830</v>
      </c>
      <c r="H19" s="6" t="s">
        <v>832</v>
      </c>
      <c r="I19" s="21">
        <v>30000000</v>
      </c>
      <c r="J19" s="4">
        <v>15254402</v>
      </c>
      <c r="K19" s="4">
        <v>22500000</v>
      </c>
      <c r="L19" s="17">
        <v>25000000</v>
      </c>
      <c r="M19" s="16" t="s">
        <v>2042</v>
      </c>
      <c r="N19" s="47"/>
      <c r="O19" s="45"/>
    </row>
    <row r="20" spans="1:15" ht="30" hidden="1">
      <c r="A20" s="43" t="str">
        <f t="shared" si="0"/>
        <v>E32 : Expenses On Student Of Learn &amp;  Earn</v>
      </c>
      <c r="B20" s="43" t="str">
        <f t="shared" si="1"/>
        <v>E32128 : Stipend For B.B.A. / Under Graduate Students *</v>
      </c>
      <c r="C20" s="6" t="s">
        <v>799</v>
      </c>
      <c r="D20" s="6" t="s">
        <v>801</v>
      </c>
      <c r="E20" s="12" t="s">
        <v>1921</v>
      </c>
      <c r="F20" s="98" t="s">
        <v>2010</v>
      </c>
      <c r="G20" s="12" t="s">
        <v>800</v>
      </c>
      <c r="H20" s="12" t="s">
        <v>802</v>
      </c>
      <c r="I20" s="4">
        <v>23500000</v>
      </c>
      <c r="J20" s="4">
        <v>10379103</v>
      </c>
      <c r="K20" s="5">
        <v>15000000</v>
      </c>
      <c r="L20" s="17">
        <v>23500000</v>
      </c>
      <c r="M20" s="16" t="s">
        <v>2042</v>
      </c>
      <c r="N20" s="47"/>
      <c r="O20" s="45"/>
    </row>
    <row r="21" spans="1:15" ht="30" hidden="1">
      <c r="A21" s="43" t="str">
        <f t="shared" si="0"/>
        <v>E22 : Technology Support</v>
      </c>
      <c r="B21" s="43" t="str">
        <f t="shared" si="1"/>
        <v>E22053 : Expenses for Technology Support</v>
      </c>
      <c r="C21" s="5" t="s">
        <v>1239</v>
      </c>
      <c r="D21" s="5" t="s">
        <v>906</v>
      </c>
      <c r="E21" s="12" t="s">
        <v>1911</v>
      </c>
      <c r="F21" s="12" t="s">
        <v>906</v>
      </c>
      <c r="G21" s="12" t="s">
        <v>905</v>
      </c>
      <c r="H21" s="6" t="s">
        <v>907</v>
      </c>
      <c r="I21" s="5">
        <v>20000000</v>
      </c>
      <c r="J21" s="8">
        <v>713507</v>
      </c>
      <c r="K21" s="4">
        <v>10000000</v>
      </c>
      <c r="L21" s="17">
        <v>20000000</v>
      </c>
      <c r="M21" s="16" t="s">
        <v>2042</v>
      </c>
      <c r="N21" s="47"/>
      <c r="O21" s="45"/>
    </row>
    <row r="22" spans="1:15" ht="105" hidden="1">
      <c r="A22" s="43" t="str">
        <f t="shared" si="0"/>
        <v>E14 : Examination Expenses</v>
      </c>
      <c r="B22" s="43" t="str">
        <f t="shared" si="1"/>
        <v>E14010 : Transportation of Exam Material</v>
      </c>
      <c r="C22" s="12" t="s">
        <v>859</v>
      </c>
      <c r="D22" s="6" t="s">
        <v>861</v>
      </c>
      <c r="E22" s="12" t="s">
        <v>1903</v>
      </c>
      <c r="F22" s="12" t="s">
        <v>1989</v>
      </c>
      <c r="G22" s="12" t="s">
        <v>860</v>
      </c>
      <c r="H22" s="29" t="s">
        <v>1884</v>
      </c>
      <c r="I22" s="21">
        <v>20000000</v>
      </c>
      <c r="J22" s="4">
        <v>138750364</v>
      </c>
      <c r="K22" s="4">
        <v>200000000</v>
      </c>
      <c r="L22" s="17">
        <v>20000000</v>
      </c>
      <c r="M22" s="16" t="s">
        <v>2042</v>
      </c>
      <c r="N22" s="44"/>
      <c r="O22" s="45"/>
    </row>
    <row r="23" spans="1:15" ht="45" hidden="1">
      <c r="A23" s="43" t="str">
        <f t="shared" si="0"/>
        <v>E06 : Salary</v>
      </c>
      <c r="B23" s="43" t="str">
        <f t="shared" si="1"/>
        <v xml:space="preserve">E06107 : Provision For Arrears/ New Scales </v>
      </c>
      <c r="C23" s="12" t="s">
        <v>677</v>
      </c>
      <c r="D23" s="6" t="s">
        <v>678</v>
      </c>
      <c r="E23" s="12" t="s">
        <v>1895</v>
      </c>
      <c r="F23" s="12" t="s">
        <v>675</v>
      </c>
      <c r="G23" s="12" t="s">
        <v>1754</v>
      </c>
      <c r="H23" s="12" t="s">
        <v>1755</v>
      </c>
      <c r="I23" s="4">
        <v>20000000</v>
      </c>
      <c r="J23" s="4">
        <v>0</v>
      </c>
      <c r="K23" s="4">
        <v>0</v>
      </c>
      <c r="L23" s="17">
        <v>20000000</v>
      </c>
      <c r="M23" s="16" t="s">
        <v>2042</v>
      </c>
      <c r="N23" s="44"/>
      <c r="O23" s="45"/>
    </row>
    <row r="24" spans="1:15" ht="30" hidden="1">
      <c r="A24" s="43" t="str">
        <f t="shared" si="0"/>
        <v>E28 : Refund of Fees</v>
      </c>
      <c r="B24" s="43" t="str">
        <f t="shared" si="1"/>
        <v>E28133 : Study Center Fees Refund</v>
      </c>
      <c r="C24" s="5" t="s">
        <v>1236</v>
      </c>
      <c r="D24" s="5" t="s">
        <v>1237</v>
      </c>
      <c r="E24" s="12" t="s">
        <v>1917</v>
      </c>
      <c r="F24" s="12" t="s">
        <v>1545</v>
      </c>
      <c r="G24" s="18" t="s">
        <v>1547</v>
      </c>
      <c r="H24" s="6" t="s">
        <v>1549</v>
      </c>
      <c r="I24" s="8">
        <v>17150000</v>
      </c>
      <c r="J24" s="8">
        <v>0</v>
      </c>
      <c r="K24" s="8">
        <v>17150000</v>
      </c>
      <c r="L24" s="17">
        <v>20000000</v>
      </c>
      <c r="M24" s="16" t="s">
        <v>2042</v>
      </c>
      <c r="N24" s="47"/>
      <c r="O24" s="45"/>
    </row>
    <row r="25" spans="1:15" ht="30" hidden="1">
      <c r="A25" s="43" t="str">
        <f t="shared" si="0"/>
        <v>E06 : Salary</v>
      </c>
      <c r="B25" s="43" t="str">
        <f t="shared" si="1"/>
        <v>E06122 : Salary - Administrative Staff</v>
      </c>
      <c r="C25" s="12" t="s">
        <v>1077</v>
      </c>
      <c r="D25" s="6" t="s">
        <v>675</v>
      </c>
      <c r="E25" s="12" t="s">
        <v>1895</v>
      </c>
      <c r="F25" s="12" t="s">
        <v>675</v>
      </c>
      <c r="G25" s="12" t="s">
        <v>674</v>
      </c>
      <c r="H25" s="6" t="s">
        <v>676</v>
      </c>
      <c r="I25" s="21">
        <v>15000000</v>
      </c>
      <c r="J25" s="21">
        <v>10312618</v>
      </c>
      <c r="K25" s="4">
        <v>15000000</v>
      </c>
      <c r="L25" s="17">
        <v>18000000</v>
      </c>
      <c r="M25" s="16" t="s">
        <v>2042</v>
      </c>
      <c r="N25" s="44"/>
      <c r="O25" s="45"/>
    </row>
    <row r="26" spans="1:15" ht="30" hidden="1">
      <c r="A26" s="43" t="str">
        <f t="shared" si="0"/>
        <v>E06 : Salary</v>
      </c>
      <c r="B26" s="43" t="str">
        <f t="shared" si="1"/>
        <v>E06121 : Salary - Academic Staff</v>
      </c>
      <c r="C26" s="5" t="s">
        <v>1530</v>
      </c>
      <c r="D26" s="5" t="s">
        <v>675</v>
      </c>
      <c r="E26" s="12" t="s">
        <v>1895</v>
      </c>
      <c r="F26" s="12" t="s">
        <v>675</v>
      </c>
      <c r="G26" s="12" t="s">
        <v>1531</v>
      </c>
      <c r="H26" s="18" t="s">
        <v>1532</v>
      </c>
      <c r="I26" s="8">
        <v>17000000</v>
      </c>
      <c r="J26" s="8">
        <v>2827289</v>
      </c>
      <c r="K26" s="4">
        <v>16000000</v>
      </c>
      <c r="L26" s="51">
        <v>17000000</v>
      </c>
      <c r="M26" s="16" t="s">
        <v>2042</v>
      </c>
      <c r="N26" s="44"/>
      <c r="O26" s="45"/>
    </row>
    <row r="27" spans="1:15" ht="30" hidden="1">
      <c r="A27" s="43" t="str">
        <f t="shared" si="0"/>
        <v>E06 : Salary</v>
      </c>
      <c r="B27" s="43" t="str">
        <f t="shared" si="1"/>
        <v>E06122 : Salary - Administrative Staff</v>
      </c>
      <c r="C27" s="5" t="s">
        <v>1217</v>
      </c>
      <c r="D27" s="5" t="s">
        <v>675</v>
      </c>
      <c r="E27" s="12" t="s">
        <v>1895</v>
      </c>
      <c r="F27" s="12" t="s">
        <v>675</v>
      </c>
      <c r="G27" s="12" t="s">
        <v>674</v>
      </c>
      <c r="H27" s="6" t="s">
        <v>676</v>
      </c>
      <c r="I27" s="20">
        <v>15280000</v>
      </c>
      <c r="J27" s="20">
        <v>11374974</v>
      </c>
      <c r="K27" s="4">
        <v>14000000</v>
      </c>
      <c r="L27" s="17">
        <v>16000000</v>
      </c>
      <c r="M27" s="16" t="s">
        <v>2042</v>
      </c>
      <c r="N27" s="44"/>
      <c r="O27" s="45"/>
    </row>
    <row r="28" spans="1:15" ht="30" hidden="1">
      <c r="A28" s="43" t="str">
        <f t="shared" si="0"/>
        <v>E06 : Salary</v>
      </c>
      <c r="B28" s="43" t="str">
        <f t="shared" si="1"/>
        <v>E06122 : Salary - Administrative Staff</v>
      </c>
      <c r="C28" s="5" t="s">
        <v>919</v>
      </c>
      <c r="D28" s="5" t="s">
        <v>675</v>
      </c>
      <c r="E28" s="12" t="s">
        <v>1895</v>
      </c>
      <c r="F28" s="12" t="s">
        <v>675</v>
      </c>
      <c r="G28" s="12" t="s">
        <v>674</v>
      </c>
      <c r="H28" s="12" t="s">
        <v>676</v>
      </c>
      <c r="I28" s="20">
        <v>15100000</v>
      </c>
      <c r="J28" s="20">
        <v>8843152</v>
      </c>
      <c r="K28" s="4">
        <v>12500000</v>
      </c>
      <c r="L28" s="17">
        <v>15000000</v>
      </c>
      <c r="M28" s="16" t="s">
        <v>2042</v>
      </c>
      <c r="N28" s="44"/>
      <c r="O28" s="45"/>
    </row>
    <row r="29" spans="1:15" ht="30" hidden="1">
      <c r="A29" s="43" t="str">
        <f t="shared" si="0"/>
        <v>E06 : Salary</v>
      </c>
      <c r="B29" s="43" t="str">
        <f t="shared" si="1"/>
        <v>E06122 : Salary - Administrative Staff</v>
      </c>
      <c r="C29" s="5" t="s">
        <v>1146</v>
      </c>
      <c r="D29" s="5" t="s">
        <v>675</v>
      </c>
      <c r="E29" s="12" t="s">
        <v>1895</v>
      </c>
      <c r="F29" s="12" t="s">
        <v>675</v>
      </c>
      <c r="G29" s="12" t="s">
        <v>674</v>
      </c>
      <c r="H29" s="23" t="s">
        <v>676</v>
      </c>
      <c r="I29" s="5">
        <v>12960000</v>
      </c>
      <c r="J29" s="8">
        <v>8703112</v>
      </c>
      <c r="K29" s="4">
        <v>12960000</v>
      </c>
      <c r="L29" s="17">
        <v>15000000</v>
      </c>
      <c r="M29" s="16" t="s">
        <v>2042</v>
      </c>
      <c r="N29" s="44"/>
      <c r="O29" s="45"/>
    </row>
    <row r="30" spans="1:15" ht="30" hidden="1">
      <c r="A30" s="43" t="str">
        <f t="shared" si="0"/>
        <v>E06 : Salary</v>
      </c>
      <c r="B30" s="43" t="str">
        <f t="shared" si="1"/>
        <v>E06122 : Salary - Administrative Staff</v>
      </c>
      <c r="C30" s="5" t="s">
        <v>1118</v>
      </c>
      <c r="D30" s="5" t="s">
        <v>675</v>
      </c>
      <c r="E30" s="12" t="s">
        <v>1895</v>
      </c>
      <c r="F30" s="12" t="s">
        <v>675</v>
      </c>
      <c r="G30" s="12" t="s">
        <v>674</v>
      </c>
      <c r="H30" s="6" t="s">
        <v>676</v>
      </c>
      <c r="I30" s="5">
        <v>12370000</v>
      </c>
      <c r="J30" s="8">
        <v>9121690</v>
      </c>
      <c r="K30" s="4">
        <v>13000000</v>
      </c>
      <c r="L30" s="17">
        <v>15000000</v>
      </c>
      <c r="M30" s="16" t="s">
        <v>2042</v>
      </c>
      <c r="N30" s="44"/>
      <c r="O30" s="45"/>
    </row>
    <row r="31" spans="1:15" ht="45" hidden="1">
      <c r="A31" s="43" t="str">
        <f t="shared" si="0"/>
        <v>E06 : Salary</v>
      </c>
      <c r="B31" s="43" t="str">
        <f t="shared" si="1"/>
        <v xml:space="preserve">E06107 : Provision For Arrears/ New Scales </v>
      </c>
      <c r="C31" s="12" t="s">
        <v>812</v>
      </c>
      <c r="D31" s="6" t="s">
        <v>678</v>
      </c>
      <c r="E31" s="12" t="s">
        <v>1895</v>
      </c>
      <c r="F31" s="12" t="s">
        <v>675</v>
      </c>
      <c r="G31" s="12" t="s">
        <v>1754</v>
      </c>
      <c r="H31" s="12" t="s">
        <v>1755</v>
      </c>
      <c r="I31" s="21">
        <v>13500000</v>
      </c>
      <c r="J31" s="4">
        <v>0</v>
      </c>
      <c r="K31" s="21">
        <v>0</v>
      </c>
      <c r="L31" s="17">
        <v>13500000</v>
      </c>
      <c r="M31" s="16" t="s">
        <v>2042</v>
      </c>
      <c r="N31" s="44"/>
      <c r="O31" s="45"/>
    </row>
    <row r="32" spans="1:15" ht="30" hidden="1">
      <c r="A32" s="43" t="str">
        <f t="shared" si="0"/>
        <v>E06 : Salary</v>
      </c>
      <c r="B32" s="43" t="str">
        <f t="shared" si="1"/>
        <v>E06121 : Salary - Academic Staff</v>
      </c>
      <c r="C32" s="5" t="s">
        <v>1642</v>
      </c>
      <c r="D32" s="5" t="s">
        <v>675</v>
      </c>
      <c r="E32" s="12" t="s">
        <v>1895</v>
      </c>
      <c r="F32" s="12" t="s">
        <v>675</v>
      </c>
      <c r="G32" s="12" t="s">
        <v>1531</v>
      </c>
      <c r="H32" s="18" t="s">
        <v>1532</v>
      </c>
      <c r="I32" s="8">
        <v>14000000</v>
      </c>
      <c r="J32" s="8">
        <v>6761992</v>
      </c>
      <c r="K32" s="4">
        <v>10000000</v>
      </c>
      <c r="L32" s="17">
        <v>12000000</v>
      </c>
      <c r="M32" s="16" t="s">
        <v>2042</v>
      </c>
      <c r="N32" s="44"/>
      <c r="O32" s="45"/>
    </row>
    <row r="33" spans="1:15" ht="30" hidden="1">
      <c r="A33" s="43" t="str">
        <f t="shared" si="0"/>
        <v>E06 : Salary</v>
      </c>
      <c r="B33" s="43" t="str">
        <f t="shared" si="1"/>
        <v>E06121 : Salary - Academic Staff</v>
      </c>
      <c r="C33" s="5" t="s">
        <v>1614</v>
      </c>
      <c r="D33" s="5" t="s">
        <v>675</v>
      </c>
      <c r="E33" s="12" t="s">
        <v>1895</v>
      </c>
      <c r="F33" s="12" t="s">
        <v>675</v>
      </c>
      <c r="G33" s="12" t="s">
        <v>1531</v>
      </c>
      <c r="H33" s="18" t="s">
        <v>1532</v>
      </c>
      <c r="I33" s="8">
        <v>12000000</v>
      </c>
      <c r="J33" s="8">
        <v>5958656</v>
      </c>
      <c r="K33" s="4">
        <v>9000000</v>
      </c>
      <c r="L33" s="8">
        <v>11000000</v>
      </c>
      <c r="M33" s="16" t="s">
        <v>2042</v>
      </c>
      <c r="N33" s="47"/>
      <c r="O33" s="45"/>
    </row>
    <row r="34" spans="1:15" ht="30" hidden="1">
      <c r="A34" s="43" t="str">
        <f t="shared" si="0"/>
        <v>E13 : Employee Welfare</v>
      </c>
      <c r="B34" s="43" t="str">
        <f t="shared" si="1"/>
        <v xml:space="preserve">E13108 : Provision for Employee Welfare </v>
      </c>
      <c r="C34" s="6" t="s">
        <v>803</v>
      </c>
      <c r="D34" s="6" t="s">
        <v>805</v>
      </c>
      <c r="E34" s="12" t="s">
        <v>1902</v>
      </c>
      <c r="F34" s="12" t="s">
        <v>2000</v>
      </c>
      <c r="G34" s="12" t="s">
        <v>804</v>
      </c>
      <c r="H34" s="12" t="s">
        <v>806</v>
      </c>
      <c r="I34" s="20">
        <v>9000000</v>
      </c>
      <c r="J34" s="20">
        <v>8762000</v>
      </c>
      <c r="K34" s="4">
        <v>9000000</v>
      </c>
      <c r="L34" s="17">
        <v>11000000</v>
      </c>
      <c r="M34" s="16" t="s">
        <v>2042</v>
      </c>
      <c r="N34" s="44"/>
      <c r="O34" s="45"/>
    </row>
    <row r="35" spans="1:15" ht="75" hidden="1">
      <c r="A35" s="43" t="str">
        <f t="shared" si="0"/>
        <v>E14 : Examination Expenses</v>
      </c>
      <c r="B35" s="43" t="str">
        <f t="shared" si="1"/>
        <v>E14104 : Printing of Mark Sheets &amp; Degree Certificates etc</v>
      </c>
      <c r="C35" s="12" t="s">
        <v>837</v>
      </c>
      <c r="D35" s="6" t="s">
        <v>838</v>
      </c>
      <c r="E35" s="12" t="s">
        <v>1903</v>
      </c>
      <c r="F35" s="12" t="s">
        <v>1989</v>
      </c>
      <c r="G35" s="12" t="s">
        <v>834</v>
      </c>
      <c r="H35" s="6" t="s">
        <v>836</v>
      </c>
      <c r="I35" s="21">
        <v>14400000</v>
      </c>
      <c r="J35" s="4">
        <v>5200000</v>
      </c>
      <c r="K35" s="4">
        <v>8000000</v>
      </c>
      <c r="L35" s="17">
        <v>10000000</v>
      </c>
      <c r="M35" s="16" t="s">
        <v>2042</v>
      </c>
      <c r="N35" s="44"/>
      <c r="O35" s="45"/>
    </row>
    <row r="36" spans="1:15" ht="60" hidden="1">
      <c r="A36" s="43" t="str">
        <f t="shared" si="0"/>
        <v>E11 : Development of Course Material and QAM</v>
      </c>
      <c r="B36" s="43" t="str">
        <f t="shared" si="1"/>
        <v>E11061 : Fees/Royalty/Honorarium To Writers/Editors/Trans.</v>
      </c>
      <c r="C36" s="12" t="s">
        <v>1583</v>
      </c>
      <c r="D36" s="6" t="s">
        <v>910</v>
      </c>
      <c r="E36" s="12" t="s">
        <v>1900</v>
      </c>
      <c r="F36" s="12" t="s">
        <v>1999</v>
      </c>
      <c r="G36" s="12" t="s">
        <v>909</v>
      </c>
      <c r="H36" s="98" t="s">
        <v>911</v>
      </c>
      <c r="I36" s="8">
        <v>13050000</v>
      </c>
      <c r="J36" s="8">
        <v>18094</v>
      </c>
      <c r="K36" s="4">
        <v>700000</v>
      </c>
      <c r="L36" s="11">
        <v>10000000</v>
      </c>
      <c r="M36" s="16" t="s">
        <v>2042</v>
      </c>
      <c r="N36" s="44"/>
      <c r="O36" s="45"/>
    </row>
    <row r="37" spans="1:15" ht="30" hidden="1">
      <c r="A37" s="43" t="str">
        <f t="shared" si="0"/>
        <v>E06 : Salary</v>
      </c>
      <c r="B37" s="43" t="str">
        <f t="shared" si="1"/>
        <v>E06121 : Salary - Academic Staff</v>
      </c>
      <c r="C37" s="5" t="s">
        <v>1695</v>
      </c>
      <c r="D37" s="5" t="s">
        <v>675</v>
      </c>
      <c r="E37" s="12" t="s">
        <v>1895</v>
      </c>
      <c r="F37" s="12" t="s">
        <v>675</v>
      </c>
      <c r="G37" s="12" t="s">
        <v>1531</v>
      </c>
      <c r="H37" s="18" t="s">
        <v>1532</v>
      </c>
      <c r="I37" s="5">
        <v>12000000</v>
      </c>
      <c r="J37" s="8">
        <v>5713108</v>
      </c>
      <c r="K37" s="4">
        <v>8500000</v>
      </c>
      <c r="L37" s="17">
        <v>10000000</v>
      </c>
      <c r="M37" s="16" t="s">
        <v>2042</v>
      </c>
      <c r="N37" s="44"/>
      <c r="O37" s="45"/>
    </row>
    <row r="38" spans="1:15" ht="60" hidden="1">
      <c r="A38" s="43" t="str">
        <f t="shared" si="0"/>
        <v>E06 : Salary</v>
      </c>
      <c r="B38" s="43" t="str">
        <f t="shared" si="1"/>
        <v>E06093 : Pension Contribution to Government</v>
      </c>
      <c r="C38" s="12" t="s">
        <v>777</v>
      </c>
      <c r="D38" s="6" t="s">
        <v>779</v>
      </c>
      <c r="E38" s="12" t="s">
        <v>1895</v>
      </c>
      <c r="F38" s="12" t="s">
        <v>675</v>
      </c>
      <c r="G38" s="12" t="s">
        <v>778</v>
      </c>
      <c r="H38" s="12" t="s">
        <v>779</v>
      </c>
      <c r="I38" s="21">
        <v>10000000</v>
      </c>
      <c r="J38" s="4">
        <v>7338707</v>
      </c>
      <c r="K38" s="4">
        <v>9000000</v>
      </c>
      <c r="L38" s="17">
        <v>10000000</v>
      </c>
      <c r="M38" s="16" t="s">
        <v>2042</v>
      </c>
      <c r="N38" s="47"/>
      <c r="O38" s="45"/>
    </row>
    <row r="39" spans="1:15" ht="30" hidden="1">
      <c r="A39" s="43" t="str">
        <f t="shared" si="0"/>
        <v>E01 : Furniture &amp; Fixtures</v>
      </c>
      <c r="B39" s="43" t="str">
        <f t="shared" si="1"/>
        <v>E01037 : Expenses for Furniture &amp; Fixtures</v>
      </c>
      <c r="C39" s="5" t="s">
        <v>959</v>
      </c>
      <c r="D39" s="5" t="s">
        <v>960</v>
      </c>
      <c r="E39" s="12" t="s">
        <v>1890</v>
      </c>
      <c r="F39" s="12" t="s">
        <v>1991</v>
      </c>
      <c r="G39" s="12" t="s">
        <v>654</v>
      </c>
      <c r="H39" s="96" t="s">
        <v>656</v>
      </c>
      <c r="I39" s="20">
        <v>10000000</v>
      </c>
      <c r="J39" s="20">
        <v>0</v>
      </c>
      <c r="K39" s="4">
        <v>100000</v>
      </c>
      <c r="L39" s="17">
        <v>10000000</v>
      </c>
      <c r="M39" s="16" t="s">
        <v>2043</v>
      </c>
      <c r="N39" s="47"/>
      <c r="O39" s="45"/>
    </row>
    <row r="40" spans="1:15" ht="45" hidden="1">
      <c r="A40" s="43" t="str">
        <f t="shared" si="0"/>
        <v>E06 : Salary</v>
      </c>
      <c r="B40" s="43" t="str">
        <f t="shared" si="1"/>
        <v xml:space="preserve">E06107 : Provision For Arrears/ New Scales </v>
      </c>
      <c r="C40" s="12" t="s">
        <v>1078</v>
      </c>
      <c r="D40" s="6" t="s">
        <v>678</v>
      </c>
      <c r="E40" s="12" t="s">
        <v>1895</v>
      </c>
      <c r="F40" s="12" t="s">
        <v>675</v>
      </c>
      <c r="G40" s="12" t="s">
        <v>1754</v>
      </c>
      <c r="H40" s="12" t="s">
        <v>1755</v>
      </c>
      <c r="I40" s="21">
        <v>9350000</v>
      </c>
      <c r="J40" s="4">
        <v>0</v>
      </c>
      <c r="K40" s="21">
        <v>0</v>
      </c>
      <c r="L40" s="17">
        <v>10000000</v>
      </c>
      <c r="M40" s="16" t="s">
        <v>2042</v>
      </c>
      <c r="N40" s="47"/>
      <c r="O40" s="45"/>
    </row>
    <row r="41" spans="1:15" ht="30" hidden="1">
      <c r="A41" s="43" t="str">
        <f t="shared" si="0"/>
        <v>E06 : Salary</v>
      </c>
      <c r="B41" s="43" t="str">
        <f t="shared" si="1"/>
        <v>E06122 : Salary - Administrative Staff</v>
      </c>
      <c r="C41" s="12" t="s">
        <v>882</v>
      </c>
      <c r="D41" s="6" t="s">
        <v>675</v>
      </c>
      <c r="E41" s="12" t="s">
        <v>1895</v>
      </c>
      <c r="F41" s="12" t="s">
        <v>675</v>
      </c>
      <c r="G41" s="12" t="s">
        <v>674</v>
      </c>
      <c r="H41" s="6" t="s">
        <v>676</v>
      </c>
      <c r="I41" s="21">
        <v>7260000</v>
      </c>
      <c r="J41" s="4">
        <v>5211353</v>
      </c>
      <c r="K41" s="4">
        <v>8200000</v>
      </c>
      <c r="L41" s="17">
        <v>10000000</v>
      </c>
      <c r="M41" s="16" t="s">
        <v>2042</v>
      </c>
      <c r="N41" s="47"/>
      <c r="O41" s="45"/>
    </row>
    <row r="42" spans="1:15" ht="30" hidden="1">
      <c r="A42" s="43" t="str">
        <f t="shared" si="0"/>
        <v>E06 : Salary</v>
      </c>
      <c r="B42" s="43" t="str">
        <f t="shared" si="1"/>
        <v>E06121 : Salary - Academic Staff</v>
      </c>
      <c r="C42" s="5" t="s">
        <v>1726</v>
      </c>
      <c r="D42" s="5" t="s">
        <v>675</v>
      </c>
      <c r="E42" s="12" t="s">
        <v>1895</v>
      </c>
      <c r="F42" s="12" t="s">
        <v>675</v>
      </c>
      <c r="G42" s="12" t="s">
        <v>1531</v>
      </c>
      <c r="H42" s="6" t="s">
        <v>1532</v>
      </c>
      <c r="I42" s="5">
        <v>13000000</v>
      </c>
      <c r="J42" s="8">
        <v>5498641</v>
      </c>
      <c r="K42" s="4">
        <v>7500000</v>
      </c>
      <c r="L42" s="12">
        <v>9000000</v>
      </c>
      <c r="M42" s="16" t="s">
        <v>2042</v>
      </c>
      <c r="N42" s="44"/>
      <c r="O42" s="45"/>
    </row>
    <row r="43" spans="1:15" ht="60" hidden="1">
      <c r="A43" s="43" t="str">
        <f t="shared" si="0"/>
        <v>E11 : Development of Course Material and QAM</v>
      </c>
      <c r="B43" s="43" t="str">
        <f t="shared" si="1"/>
        <v>E11061 : Fees/Royalty/Honorarium To Writers/Editors/Trans.</v>
      </c>
      <c r="C43" s="12" t="s">
        <v>1717</v>
      </c>
      <c r="D43" s="6" t="s">
        <v>910</v>
      </c>
      <c r="E43" s="12" t="s">
        <v>1900</v>
      </c>
      <c r="F43" s="12" t="s">
        <v>1999</v>
      </c>
      <c r="G43" s="12" t="s">
        <v>909</v>
      </c>
      <c r="H43" s="18" t="s">
        <v>911</v>
      </c>
      <c r="I43" s="8">
        <v>8660000</v>
      </c>
      <c r="J43" s="8">
        <v>354133</v>
      </c>
      <c r="K43" s="4">
        <v>1000000</v>
      </c>
      <c r="L43" s="17">
        <v>8660000</v>
      </c>
      <c r="M43" s="16" t="s">
        <v>2042</v>
      </c>
      <c r="N43" s="44"/>
      <c r="O43" s="45"/>
    </row>
    <row r="44" spans="1:15" ht="45" hidden="1">
      <c r="A44" s="43" t="str">
        <f t="shared" si="0"/>
        <v>E06 : Salary</v>
      </c>
      <c r="B44" s="43" t="str">
        <f t="shared" si="1"/>
        <v xml:space="preserve">E06107 : Provision For Arrears/ New Scales </v>
      </c>
      <c r="C44" s="12" t="s">
        <v>1533</v>
      </c>
      <c r="D44" s="6" t="s">
        <v>678</v>
      </c>
      <c r="E44" s="12" t="s">
        <v>1895</v>
      </c>
      <c r="F44" s="12" t="s">
        <v>675</v>
      </c>
      <c r="G44" s="12" t="s">
        <v>1754</v>
      </c>
      <c r="H44" s="12" t="s">
        <v>1755</v>
      </c>
      <c r="I44" s="21">
        <v>7920000</v>
      </c>
      <c r="J44" s="4">
        <v>0</v>
      </c>
      <c r="K44" s="21">
        <v>0</v>
      </c>
      <c r="L44" s="12">
        <v>8600000</v>
      </c>
      <c r="M44" s="16" t="s">
        <v>2042</v>
      </c>
      <c r="N44" s="44"/>
      <c r="O44" s="45"/>
    </row>
    <row r="45" spans="1:15" ht="30" hidden="1">
      <c r="A45" s="43" t="str">
        <f t="shared" si="0"/>
        <v>E06 : Salary</v>
      </c>
      <c r="B45" s="43" t="str">
        <f t="shared" si="1"/>
        <v>E06121 : Salary - Academic Staff</v>
      </c>
      <c r="C45" s="5" t="s">
        <v>1609</v>
      </c>
      <c r="D45" s="5" t="s">
        <v>675</v>
      </c>
      <c r="E45" s="12" t="s">
        <v>1895</v>
      </c>
      <c r="F45" s="12" t="s">
        <v>675</v>
      </c>
      <c r="G45" s="12" t="s">
        <v>1531</v>
      </c>
      <c r="H45" s="18" t="s">
        <v>1532</v>
      </c>
      <c r="I45" s="8">
        <v>13000000</v>
      </c>
      <c r="J45" s="8">
        <v>5214759</v>
      </c>
      <c r="K45" s="4">
        <v>7100000</v>
      </c>
      <c r="L45" s="11">
        <v>8500000</v>
      </c>
      <c r="M45" s="16" t="s">
        <v>2042</v>
      </c>
      <c r="N45" s="44"/>
      <c r="O45" s="45"/>
    </row>
    <row r="46" spans="1:15" ht="45" hidden="1">
      <c r="A46" s="43" t="str">
        <f t="shared" si="0"/>
        <v>E06 : Salary</v>
      </c>
      <c r="B46" s="43" t="str">
        <f t="shared" si="1"/>
        <v xml:space="preserve">E06107 : Provision For Arrears/ New Scales </v>
      </c>
      <c r="C46" s="5" t="s">
        <v>920</v>
      </c>
      <c r="D46" s="5" t="s">
        <v>678</v>
      </c>
      <c r="E46" s="12" t="s">
        <v>1895</v>
      </c>
      <c r="F46" s="12" t="s">
        <v>675</v>
      </c>
      <c r="G46" s="12" t="s">
        <v>1754</v>
      </c>
      <c r="H46" s="12" t="s">
        <v>1755</v>
      </c>
      <c r="I46" s="20">
        <v>7590000</v>
      </c>
      <c r="J46" s="20">
        <v>0</v>
      </c>
      <c r="K46" s="20">
        <v>0</v>
      </c>
      <c r="L46" s="28">
        <v>8200000</v>
      </c>
      <c r="M46" s="16" t="s">
        <v>2042</v>
      </c>
      <c r="N46" s="44"/>
      <c r="O46" s="45"/>
    </row>
    <row r="47" spans="1:15" ht="30" hidden="1">
      <c r="A47" s="43" t="str">
        <f t="shared" si="0"/>
        <v>E06 : Salary</v>
      </c>
      <c r="B47" s="43" t="str">
        <f t="shared" si="1"/>
        <v>E06122 : Salary - Administrative Staff</v>
      </c>
      <c r="C47" s="5" t="s">
        <v>1257</v>
      </c>
      <c r="D47" s="5" t="s">
        <v>675</v>
      </c>
      <c r="E47" s="12" t="s">
        <v>1895</v>
      </c>
      <c r="F47" s="12" t="s">
        <v>675</v>
      </c>
      <c r="G47" s="12" t="s">
        <v>674</v>
      </c>
      <c r="H47" s="6" t="s">
        <v>676</v>
      </c>
      <c r="I47" s="20">
        <v>7950000</v>
      </c>
      <c r="J47" s="20">
        <v>3821137</v>
      </c>
      <c r="K47" s="4">
        <v>6000000</v>
      </c>
      <c r="L47" s="17">
        <v>8000000</v>
      </c>
      <c r="M47" s="16" t="s">
        <v>2042</v>
      </c>
      <c r="N47" s="44"/>
      <c r="O47" s="45"/>
    </row>
    <row r="48" spans="1:15" ht="45" hidden="1">
      <c r="A48" s="43" t="str">
        <f t="shared" si="0"/>
        <v>E06 : Salary</v>
      </c>
      <c r="B48" s="43" t="str">
        <f t="shared" si="1"/>
        <v xml:space="preserve">E06107 : Provision For Arrears/ New Scales </v>
      </c>
      <c r="C48" s="12" t="s">
        <v>1608</v>
      </c>
      <c r="D48" s="6" t="s">
        <v>678</v>
      </c>
      <c r="E48" s="12" t="s">
        <v>1895</v>
      </c>
      <c r="F48" s="12" t="s">
        <v>675</v>
      </c>
      <c r="G48" s="12" t="s">
        <v>1754</v>
      </c>
      <c r="H48" s="12" t="s">
        <v>1755</v>
      </c>
      <c r="I48" s="21">
        <v>7700000</v>
      </c>
      <c r="J48" s="4">
        <v>0</v>
      </c>
      <c r="K48" s="42">
        <v>0</v>
      </c>
      <c r="L48" s="11">
        <v>8000000</v>
      </c>
      <c r="M48" s="16" t="s">
        <v>2042</v>
      </c>
      <c r="N48" s="44"/>
      <c r="O48" s="45"/>
    </row>
    <row r="49" spans="1:15" ht="30" hidden="1">
      <c r="A49" s="43" t="str">
        <f t="shared" si="0"/>
        <v>E38 : Electricity &amp; Water Charges</v>
      </c>
      <c r="B49" s="43" t="str">
        <f t="shared" si="1"/>
        <v>E38022 : Electricity Charges</v>
      </c>
      <c r="C49" s="5" t="s">
        <v>1016</v>
      </c>
      <c r="D49" s="5" t="s">
        <v>1018</v>
      </c>
      <c r="E49" s="12" t="s">
        <v>1927</v>
      </c>
      <c r="F49" s="12" t="s">
        <v>2014</v>
      </c>
      <c r="G49" s="12" t="s">
        <v>1017</v>
      </c>
      <c r="H49" s="12" t="s">
        <v>1018</v>
      </c>
      <c r="I49" s="20">
        <v>7500000</v>
      </c>
      <c r="J49" s="20">
        <v>6101705</v>
      </c>
      <c r="K49" s="20">
        <v>7500000</v>
      </c>
      <c r="L49" s="17">
        <v>8000000</v>
      </c>
      <c r="M49" s="16" t="s">
        <v>2042</v>
      </c>
      <c r="N49" s="44"/>
      <c r="O49" s="45"/>
    </row>
    <row r="50" spans="1:15" ht="60" hidden="1">
      <c r="A50" s="43" t="str">
        <f t="shared" si="0"/>
        <v>E13 : Employee Welfare</v>
      </c>
      <c r="B50" s="43" t="str">
        <f t="shared" si="1"/>
        <v>E13116 : Reimb. of Medical Expenses to Staff</v>
      </c>
      <c r="C50" s="12" t="s">
        <v>755</v>
      </c>
      <c r="D50" s="6" t="s">
        <v>757</v>
      </c>
      <c r="E50" s="12" t="s">
        <v>1902</v>
      </c>
      <c r="F50" s="12" t="s">
        <v>2000</v>
      </c>
      <c r="G50" s="12" t="s">
        <v>756</v>
      </c>
      <c r="H50" s="12" t="s">
        <v>757</v>
      </c>
      <c r="I50" s="21">
        <v>5000000</v>
      </c>
      <c r="J50" s="4">
        <v>3449162</v>
      </c>
      <c r="K50" s="4">
        <v>8000000</v>
      </c>
      <c r="L50" s="17">
        <v>8000000</v>
      </c>
      <c r="M50" s="16" t="s">
        <v>2042</v>
      </c>
      <c r="N50" s="44"/>
      <c r="O50" s="45"/>
    </row>
    <row r="51" spans="1:15" ht="30" hidden="1">
      <c r="A51" s="43" t="str">
        <f t="shared" si="0"/>
        <v>E06 : Salary</v>
      </c>
      <c r="B51" s="43" t="str">
        <f t="shared" si="1"/>
        <v>E06121 : Salary - Academic Staff</v>
      </c>
      <c r="C51" s="5" t="s">
        <v>1782</v>
      </c>
      <c r="D51" s="5" t="s">
        <v>675</v>
      </c>
      <c r="E51" s="12" t="s">
        <v>1895</v>
      </c>
      <c r="F51" s="12" t="s">
        <v>675</v>
      </c>
      <c r="G51" s="12" t="s">
        <v>1531</v>
      </c>
      <c r="H51" s="6" t="s">
        <v>1532</v>
      </c>
      <c r="I51" s="8">
        <v>6500000</v>
      </c>
      <c r="J51" s="8">
        <v>4511266</v>
      </c>
      <c r="K51" s="4">
        <v>6500000</v>
      </c>
      <c r="L51" s="17">
        <v>7500000</v>
      </c>
      <c r="M51" s="16" t="s">
        <v>2042</v>
      </c>
      <c r="N51" s="44"/>
      <c r="O51" s="45"/>
    </row>
    <row r="52" spans="1:15" ht="45" hidden="1">
      <c r="A52" s="43" t="str">
        <f t="shared" si="0"/>
        <v>E06 : Salary</v>
      </c>
      <c r="B52" s="43" t="str">
        <f t="shared" si="1"/>
        <v xml:space="preserve">E06107 : Provision For Arrears/ New Scales </v>
      </c>
      <c r="C52" s="5" t="s">
        <v>1119</v>
      </c>
      <c r="D52" s="5" t="s">
        <v>678</v>
      </c>
      <c r="E52" s="12" t="s">
        <v>1895</v>
      </c>
      <c r="F52" s="12" t="s">
        <v>675</v>
      </c>
      <c r="G52" s="12" t="s">
        <v>1754</v>
      </c>
      <c r="H52" s="12" t="s">
        <v>1755</v>
      </c>
      <c r="I52" s="5">
        <v>6600000</v>
      </c>
      <c r="J52" s="8">
        <v>0</v>
      </c>
      <c r="K52" s="5">
        <v>0</v>
      </c>
      <c r="L52" s="17">
        <v>7100000</v>
      </c>
      <c r="M52" s="16" t="s">
        <v>2042</v>
      </c>
      <c r="N52" s="44"/>
      <c r="O52" s="45"/>
    </row>
    <row r="53" spans="1:15" ht="30" hidden="1">
      <c r="A53" s="43" t="str">
        <f t="shared" si="0"/>
        <v>E06 : Salary</v>
      </c>
      <c r="B53" s="43" t="str">
        <f t="shared" si="1"/>
        <v>E06122 : Salary - Administrative Staff</v>
      </c>
      <c r="C53" s="12" t="s">
        <v>1032</v>
      </c>
      <c r="D53" s="6" t="s">
        <v>675</v>
      </c>
      <c r="E53" s="12" t="s">
        <v>1895</v>
      </c>
      <c r="F53" s="12" t="s">
        <v>675</v>
      </c>
      <c r="G53" s="12" t="s">
        <v>674</v>
      </c>
      <c r="H53" s="6" t="s">
        <v>676</v>
      </c>
      <c r="I53" s="21">
        <v>5850000</v>
      </c>
      <c r="J53" s="4">
        <v>4241910</v>
      </c>
      <c r="K53" s="4">
        <v>5900000</v>
      </c>
      <c r="L53" s="17">
        <v>7100000</v>
      </c>
      <c r="M53" s="16" t="s">
        <v>2042</v>
      </c>
      <c r="N53" s="44"/>
      <c r="O53" s="45"/>
    </row>
    <row r="54" spans="1:15" ht="30" hidden="1">
      <c r="A54" s="43" t="str">
        <f t="shared" si="0"/>
        <v>E06 : Salary</v>
      </c>
      <c r="B54" s="43" t="str">
        <f t="shared" si="1"/>
        <v>E06121 : Salary - Academic Staff</v>
      </c>
      <c r="C54" s="5" t="s">
        <v>1663</v>
      </c>
      <c r="D54" s="5" t="s">
        <v>675</v>
      </c>
      <c r="E54" s="12" t="s">
        <v>1895</v>
      </c>
      <c r="F54" s="12" t="s">
        <v>675</v>
      </c>
      <c r="G54" s="12" t="s">
        <v>1531</v>
      </c>
      <c r="H54" s="18" t="s">
        <v>1532</v>
      </c>
      <c r="I54" s="8">
        <v>12000000</v>
      </c>
      <c r="J54" s="8">
        <v>3947742</v>
      </c>
      <c r="K54" s="4">
        <v>11500000</v>
      </c>
      <c r="L54" s="8">
        <v>7000000</v>
      </c>
      <c r="M54" s="16" t="s">
        <v>2042</v>
      </c>
      <c r="N54" s="44"/>
      <c r="O54" s="45"/>
    </row>
    <row r="55" spans="1:15" ht="30" hidden="1">
      <c r="A55" s="43" t="str">
        <f t="shared" si="0"/>
        <v>E06 : Salary</v>
      </c>
      <c r="B55" s="43" t="str">
        <f t="shared" si="1"/>
        <v>E06122 : Salary - Administrative Staff</v>
      </c>
      <c r="C55" s="5" t="s">
        <v>1335</v>
      </c>
      <c r="D55" s="5" t="s">
        <v>675</v>
      </c>
      <c r="E55" s="12" t="s">
        <v>1895</v>
      </c>
      <c r="F55" s="12" t="s">
        <v>675</v>
      </c>
      <c r="G55" s="12" t="s">
        <v>674</v>
      </c>
      <c r="H55" s="6" t="s">
        <v>676</v>
      </c>
      <c r="I55" s="20">
        <v>6870000</v>
      </c>
      <c r="J55" s="20">
        <v>4956335</v>
      </c>
      <c r="K55" s="4">
        <v>7000000</v>
      </c>
      <c r="L55" s="28">
        <v>6870000</v>
      </c>
      <c r="M55" s="16" t="s">
        <v>2042</v>
      </c>
      <c r="N55" s="44"/>
      <c r="O55" s="45"/>
    </row>
    <row r="56" spans="1:15" ht="30" hidden="1">
      <c r="A56" s="43" t="str">
        <f t="shared" si="0"/>
        <v>E06 : Salary</v>
      </c>
      <c r="B56" s="43" t="str">
        <f t="shared" si="1"/>
        <v>E06122 : Salary - Administrative Staff</v>
      </c>
      <c r="C56" s="5" t="s">
        <v>1300</v>
      </c>
      <c r="D56" s="5" t="s">
        <v>675</v>
      </c>
      <c r="E56" s="12" t="s">
        <v>1895</v>
      </c>
      <c r="F56" s="12" t="s">
        <v>675</v>
      </c>
      <c r="G56" s="12" t="s">
        <v>674</v>
      </c>
      <c r="H56" s="6" t="s">
        <v>676</v>
      </c>
      <c r="I56" s="5">
        <v>6370000</v>
      </c>
      <c r="J56" s="8">
        <v>4135730</v>
      </c>
      <c r="K56" s="4">
        <v>6370000</v>
      </c>
      <c r="L56" s="18">
        <v>6370000</v>
      </c>
      <c r="M56" s="16" t="s">
        <v>2042</v>
      </c>
      <c r="N56" s="44"/>
      <c r="O56" s="45"/>
    </row>
    <row r="57" spans="1:15" ht="45" hidden="1">
      <c r="A57" s="43" t="str">
        <f t="shared" si="0"/>
        <v>E33 : Student &amp; Social Support Expenses</v>
      </c>
      <c r="B57" s="43" t="str">
        <f t="shared" si="1"/>
        <v>E33002 : Ashwamedh Pro-Reta &amp; Expenses</v>
      </c>
      <c r="C57" s="5" t="s">
        <v>1180</v>
      </c>
      <c r="D57" s="5" t="s">
        <v>1182</v>
      </c>
      <c r="E57" s="12" t="s">
        <v>1922</v>
      </c>
      <c r="F57" s="12" t="s">
        <v>1987</v>
      </c>
      <c r="G57" s="12" t="s">
        <v>1181</v>
      </c>
      <c r="H57" s="6" t="s">
        <v>1183</v>
      </c>
      <c r="I57" s="5">
        <v>6000000</v>
      </c>
      <c r="J57" s="8">
        <v>3065857</v>
      </c>
      <c r="K57" s="5">
        <v>6000000</v>
      </c>
      <c r="L57" s="18">
        <v>6000000</v>
      </c>
      <c r="M57" s="16" t="s">
        <v>2042</v>
      </c>
      <c r="N57" s="44"/>
      <c r="O57" s="45"/>
    </row>
    <row r="58" spans="1:15" ht="30" hidden="1">
      <c r="A58" s="43" t="str">
        <f t="shared" si="0"/>
        <v>E06 : Salary</v>
      </c>
      <c r="B58" s="43" t="str">
        <f t="shared" si="1"/>
        <v xml:space="preserve">E06107 : Provision For Arrears/ New Scales </v>
      </c>
      <c r="C58" s="12" t="s">
        <v>1218</v>
      </c>
      <c r="D58" s="12" t="s">
        <v>678</v>
      </c>
      <c r="E58" s="12" t="s">
        <v>1895</v>
      </c>
      <c r="F58" s="12" t="s">
        <v>675</v>
      </c>
      <c r="G58" s="12" t="s">
        <v>1754</v>
      </c>
      <c r="H58" s="12" t="s">
        <v>1755</v>
      </c>
      <c r="I58" s="8">
        <v>5500000</v>
      </c>
      <c r="J58" s="8">
        <v>0</v>
      </c>
      <c r="K58" s="8">
        <v>0</v>
      </c>
      <c r="L58" s="17">
        <v>6000000</v>
      </c>
      <c r="M58" s="16" t="s">
        <v>2042</v>
      </c>
      <c r="N58" s="44"/>
      <c r="O58" s="45"/>
    </row>
    <row r="59" spans="1:15" ht="45" hidden="1">
      <c r="A59" s="43" t="str">
        <f t="shared" si="0"/>
        <v>E06 : Salary</v>
      </c>
      <c r="B59" s="43" t="str">
        <f t="shared" si="1"/>
        <v xml:space="preserve">E06107 : Provision For Arrears/ New Scales </v>
      </c>
      <c r="C59" s="5" t="s">
        <v>1147</v>
      </c>
      <c r="D59" s="5" t="s">
        <v>678</v>
      </c>
      <c r="E59" s="12" t="s">
        <v>1895</v>
      </c>
      <c r="F59" s="12" t="s">
        <v>675</v>
      </c>
      <c r="G59" s="12" t="s">
        <v>1754</v>
      </c>
      <c r="H59" s="12" t="s">
        <v>1755</v>
      </c>
      <c r="I59" s="5">
        <v>5500000</v>
      </c>
      <c r="J59" s="8">
        <v>0</v>
      </c>
      <c r="K59" s="5">
        <v>0</v>
      </c>
      <c r="L59" s="17">
        <v>6000000</v>
      </c>
      <c r="M59" s="16" t="s">
        <v>2042</v>
      </c>
      <c r="N59" s="44"/>
      <c r="O59" s="45"/>
    </row>
    <row r="60" spans="1:15" ht="45" hidden="1">
      <c r="A60" s="43" t="str">
        <f t="shared" si="0"/>
        <v>E06 : Salary</v>
      </c>
      <c r="B60" s="43" t="str">
        <f t="shared" si="1"/>
        <v xml:space="preserve">E06107 : Provision For Arrears/ New Scales </v>
      </c>
      <c r="C60" s="12" t="s">
        <v>883</v>
      </c>
      <c r="D60" s="6" t="s">
        <v>884</v>
      </c>
      <c r="E60" s="12" t="s">
        <v>1895</v>
      </c>
      <c r="F60" s="12" t="s">
        <v>675</v>
      </c>
      <c r="G60" s="12" t="s">
        <v>1754</v>
      </c>
      <c r="H60" s="12" t="s">
        <v>1755</v>
      </c>
      <c r="I60" s="21">
        <v>5060000</v>
      </c>
      <c r="J60" s="4">
        <v>0</v>
      </c>
      <c r="K60" s="4">
        <v>0</v>
      </c>
      <c r="L60" s="17">
        <v>5570000</v>
      </c>
      <c r="M60" s="16" t="s">
        <v>2042</v>
      </c>
      <c r="N60" s="44"/>
      <c r="O60" s="45"/>
    </row>
    <row r="61" spans="1:15" ht="45" hidden="1">
      <c r="A61" s="43" t="str">
        <f t="shared" si="0"/>
        <v>E06 : Salary</v>
      </c>
      <c r="B61" s="43" t="str">
        <f t="shared" si="1"/>
        <v xml:space="preserve">E06107 : Provision For Arrears/ New Scales </v>
      </c>
      <c r="C61" s="12" t="s">
        <v>1727</v>
      </c>
      <c r="D61" s="6" t="s">
        <v>678</v>
      </c>
      <c r="E61" s="12" t="s">
        <v>1895</v>
      </c>
      <c r="F61" s="12" t="s">
        <v>675</v>
      </c>
      <c r="G61" s="12" t="s">
        <v>1754</v>
      </c>
      <c r="H61" s="12" t="s">
        <v>1755</v>
      </c>
      <c r="I61" s="8">
        <v>5060000</v>
      </c>
      <c r="J61" s="8">
        <v>0</v>
      </c>
      <c r="K61" s="8">
        <v>0</v>
      </c>
      <c r="L61" s="8">
        <v>5400000</v>
      </c>
      <c r="M61" s="16" t="s">
        <v>2042</v>
      </c>
      <c r="N61" s="44"/>
      <c r="O61" s="45"/>
    </row>
    <row r="62" spans="1:15" ht="30" hidden="1">
      <c r="A62" s="43" t="str">
        <f t="shared" si="0"/>
        <v>E06 : Salary</v>
      </c>
      <c r="B62" s="43" t="str">
        <f t="shared" si="1"/>
        <v>E06122 : Salary - Administrative Staff</v>
      </c>
      <c r="C62" s="5" t="s">
        <v>1500</v>
      </c>
      <c r="D62" s="5" t="s">
        <v>675</v>
      </c>
      <c r="E62" s="12" t="s">
        <v>1895</v>
      </c>
      <c r="F62" s="12" t="s">
        <v>675</v>
      </c>
      <c r="G62" s="12" t="s">
        <v>674</v>
      </c>
      <c r="H62" s="6" t="s">
        <v>676</v>
      </c>
      <c r="I62" s="20">
        <v>3990000</v>
      </c>
      <c r="J62" s="20">
        <v>3070812</v>
      </c>
      <c r="K62" s="4">
        <v>4300000</v>
      </c>
      <c r="L62" s="12">
        <v>5160000</v>
      </c>
      <c r="M62" s="16" t="s">
        <v>2042</v>
      </c>
      <c r="N62" s="44"/>
      <c r="O62" s="45"/>
    </row>
    <row r="63" spans="1:15" ht="45" hidden="1">
      <c r="A63" s="43" t="str">
        <f t="shared" si="0"/>
        <v>E33 : Student &amp; Social Support Expenses</v>
      </c>
      <c r="B63" s="43" t="str">
        <f t="shared" si="1"/>
        <v>E33066 : Indradhanushya Pro-reta &amp; Expenses</v>
      </c>
      <c r="C63" s="5" t="s">
        <v>1176</v>
      </c>
      <c r="D63" s="5" t="s">
        <v>1178</v>
      </c>
      <c r="E63" s="12" t="s">
        <v>1922</v>
      </c>
      <c r="F63" s="12" t="s">
        <v>1987</v>
      </c>
      <c r="G63" s="12" t="s">
        <v>1177</v>
      </c>
      <c r="H63" s="6" t="s">
        <v>1179</v>
      </c>
      <c r="I63" s="5">
        <v>20000000</v>
      </c>
      <c r="J63" s="8">
        <v>7325187</v>
      </c>
      <c r="K63" s="5">
        <v>9000000</v>
      </c>
      <c r="L63" s="17">
        <v>5000000</v>
      </c>
      <c r="M63" s="16" t="s">
        <v>2042</v>
      </c>
      <c r="N63" s="44"/>
      <c r="O63" s="45"/>
    </row>
    <row r="64" spans="1:15" ht="30" hidden="1">
      <c r="A64" s="43" t="str">
        <f t="shared" si="0"/>
        <v>E06 : Salary</v>
      </c>
      <c r="B64" s="43" t="str">
        <f t="shared" si="1"/>
        <v>E06068 : Leave Encashment</v>
      </c>
      <c r="C64" s="12" t="s">
        <v>783</v>
      </c>
      <c r="D64" s="6" t="s">
        <v>785</v>
      </c>
      <c r="E64" s="12" t="s">
        <v>1895</v>
      </c>
      <c r="F64" s="12" t="s">
        <v>675</v>
      </c>
      <c r="G64" s="12" t="s">
        <v>784</v>
      </c>
      <c r="H64" s="12" t="s">
        <v>785</v>
      </c>
      <c r="I64" s="21">
        <v>7500000</v>
      </c>
      <c r="J64" s="4">
        <v>3584567</v>
      </c>
      <c r="K64" s="4">
        <v>4400000</v>
      </c>
      <c r="L64" s="17">
        <v>5000000</v>
      </c>
      <c r="M64" s="16" t="s">
        <v>2042</v>
      </c>
      <c r="N64" s="44"/>
      <c r="O64" s="45"/>
    </row>
    <row r="65" spans="1:15" ht="30" hidden="1">
      <c r="A65" s="43" t="str">
        <f t="shared" si="0"/>
        <v>E01 : Furniture &amp; Fixtures</v>
      </c>
      <c r="B65" s="43" t="str">
        <f t="shared" si="1"/>
        <v>E01037 : Expenses for Furniture &amp; Fixtures</v>
      </c>
      <c r="C65" s="12" t="s">
        <v>653</v>
      </c>
      <c r="D65" s="6" t="s">
        <v>655</v>
      </c>
      <c r="E65" s="12" t="s">
        <v>1890</v>
      </c>
      <c r="F65" s="12" t="s">
        <v>1991</v>
      </c>
      <c r="G65" s="12" t="s">
        <v>654</v>
      </c>
      <c r="H65" s="12" t="s">
        <v>656</v>
      </c>
      <c r="I65" s="21">
        <v>7000000</v>
      </c>
      <c r="J65" s="21">
        <v>387989</v>
      </c>
      <c r="K65" s="4">
        <v>1500000</v>
      </c>
      <c r="L65" s="17">
        <v>5000000</v>
      </c>
      <c r="M65" s="16" t="s">
        <v>2043</v>
      </c>
      <c r="N65" s="44"/>
      <c r="O65" s="45"/>
    </row>
    <row r="66" spans="1:15" ht="45" hidden="1">
      <c r="A66" s="43" t="str">
        <f t="shared" si="0"/>
        <v>E03 : Computers &amp; Peripherals</v>
      </c>
      <c r="B66" s="43" t="str">
        <f t="shared" si="1"/>
        <v>E03045 : Expenses for Purchase of Computers</v>
      </c>
      <c r="C66" s="12" t="s">
        <v>661</v>
      </c>
      <c r="D66" s="6" t="s">
        <v>663</v>
      </c>
      <c r="E66" s="12" t="s">
        <v>1892</v>
      </c>
      <c r="F66" s="12" t="s">
        <v>1994</v>
      </c>
      <c r="G66" s="12" t="s">
        <v>662</v>
      </c>
      <c r="H66" s="12" t="s">
        <v>664</v>
      </c>
      <c r="I66" s="21">
        <v>7000000</v>
      </c>
      <c r="J66" s="21">
        <v>505328</v>
      </c>
      <c r="K66" s="4">
        <v>600000</v>
      </c>
      <c r="L66" s="17">
        <v>5000000</v>
      </c>
      <c r="M66" s="16" t="s">
        <v>2043</v>
      </c>
      <c r="N66" s="44"/>
      <c r="O66" s="45"/>
    </row>
    <row r="67" spans="1:15" ht="30" hidden="1">
      <c r="A67" s="43" t="str">
        <f t="shared" si="0"/>
        <v>E14 : Examination Expenses</v>
      </c>
      <c r="B67" s="43" t="str">
        <f t="shared" si="1"/>
        <v>E14119 : Remuneration to Flying Squad</v>
      </c>
      <c r="C67" s="12" t="s">
        <v>855</v>
      </c>
      <c r="D67" s="6" t="s">
        <v>857</v>
      </c>
      <c r="E67" s="12" t="s">
        <v>1903</v>
      </c>
      <c r="F67" s="12" t="s">
        <v>1989</v>
      </c>
      <c r="G67" s="12" t="s">
        <v>856</v>
      </c>
      <c r="H67" s="6" t="s">
        <v>858</v>
      </c>
      <c r="I67" s="21">
        <v>5000000</v>
      </c>
      <c r="J67" s="4">
        <v>0</v>
      </c>
      <c r="K67" s="4">
        <v>1500000</v>
      </c>
      <c r="L67" s="17">
        <v>5000000</v>
      </c>
      <c r="M67" s="16" t="s">
        <v>2042</v>
      </c>
      <c r="N67" s="44"/>
      <c r="O67" s="45"/>
    </row>
    <row r="68" spans="1:15" ht="45" hidden="1">
      <c r="A68" s="43" t="str">
        <f t="shared" si="0"/>
        <v>E06 : Salary</v>
      </c>
      <c r="B68" s="43" t="str">
        <f t="shared" si="1"/>
        <v xml:space="preserve">E06107 : Provision For Arrears/ New Scales </v>
      </c>
      <c r="C68" s="12" t="s">
        <v>1664</v>
      </c>
      <c r="D68" s="6" t="s">
        <v>678</v>
      </c>
      <c r="E68" s="12" t="s">
        <v>1895</v>
      </c>
      <c r="F68" s="12" t="s">
        <v>675</v>
      </c>
      <c r="G68" s="12" t="s">
        <v>1754</v>
      </c>
      <c r="H68" s="12" t="s">
        <v>1755</v>
      </c>
      <c r="I68" s="8">
        <v>4600000</v>
      </c>
      <c r="J68" s="8">
        <v>0</v>
      </c>
      <c r="K68" s="8">
        <v>0</v>
      </c>
      <c r="L68" s="8">
        <v>5000000</v>
      </c>
      <c r="M68" s="16" t="s">
        <v>2042</v>
      </c>
      <c r="N68" s="44"/>
      <c r="O68" s="45"/>
    </row>
    <row r="69" spans="1:15" ht="45" hidden="1">
      <c r="A69" s="43" t="str">
        <f t="shared" si="0"/>
        <v>E06 : Salary</v>
      </c>
      <c r="B69" s="43" t="str">
        <f t="shared" si="1"/>
        <v xml:space="preserve">E06107 : Provision For Arrears/ New Scales </v>
      </c>
      <c r="C69" s="12" t="s">
        <v>1643</v>
      </c>
      <c r="D69" s="6" t="s">
        <v>678</v>
      </c>
      <c r="E69" s="12" t="s">
        <v>1895</v>
      </c>
      <c r="F69" s="12" t="s">
        <v>675</v>
      </c>
      <c r="G69" s="12" t="s">
        <v>1754</v>
      </c>
      <c r="H69" s="12" t="s">
        <v>1755</v>
      </c>
      <c r="I69" s="8">
        <v>4510000</v>
      </c>
      <c r="J69" s="8">
        <v>0</v>
      </c>
      <c r="K69" s="8">
        <v>0</v>
      </c>
      <c r="L69" s="17">
        <v>5000000</v>
      </c>
      <c r="M69" s="16" t="s">
        <v>2042</v>
      </c>
      <c r="N69" s="44"/>
      <c r="O69" s="45"/>
    </row>
    <row r="70" spans="1:15" ht="30" hidden="1">
      <c r="A70" s="43" t="str">
        <f t="shared" ref="A70:A133" si="2">CONCATENATE(E70," : ",F70)</f>
        <v>E02 : Equipments</v>
      </c>
      <c r="B70" s="43" t="str">
        <f t="shared" ref="B70:B133" si="3">CONCATENATE(G70," : ",H70)</f>
        <v>E02046 : Expenses for purchase of Equipments</v>
      </c>
      <c r="C70" s="5" t="s">
        <v>1110</v>
      </c>
      <c r="D70" s="5" t="s">
        <v>659</v>
      </c>
      <c r="E70" s="12" t="s">
        <v>1891</v>
      </c>
      <c r="F70" s="12" t="s">
        <v>1993</v>
      </c>
      <c r="G70" s="12" t="s">
        <v>658</v>
      </c>
      <c r="H70" s="6" t="s">
        <v>660</v>
      </c>
      <c r="I70" s="5">
        <v>4100000</v>
      </c>
      <c r="J70" s="8">
        <v>14974</v>
      </c>
      <c r="K70" s="4">
        <v>20000</v>
      </c>
      <c r="L70" s="17">
        <v>5000000</v>
      </c>
      <c r="M70" s="16" t="s">
        <v>2043</v>
      </c>
      <c r="N70" s="44"/>
      <c r="O70" s="45"/>
    </row>
    <row r="71" spans="1:15" ht="30" hidden="1">
      <c r="A71" s="43" t="str">
        <f t="shared" si="2"/>
        <v>E14 : Examination Expenses</v>
      </c>
      <c r="B71" s="43" t="str">
        <f t="shared" si="3"/>
        <v>E14048 : Expenses For Question Paper Setting</v>
      </c>
      <c r="C71" s="12" t="s">
        <v>895</v>
      </c>
      <c r="D71" s="6" t="s">
        <v>897</v>
      </c>
      <c r="E71" s="12" t="s">
        <v>1903</v>
      </c>
      <c r="F71" s="12" t="s">
        <v>1989</v>
      </c>
      <c r="G71" s="12" t="s">
        <v>896</v>
      </c>
      <c r="H71" s="6" t="s">
        <v>898</v>
      </c>
      <c r="I71" s="21">
        <v>4000000</v>
      </c>
      <c r="J71" s="4">
        <v>3364752</v>
      </c>
      <c r="K71" s="4">
        <v>4000000</v>
      </c>
      <c r="L71" s="17">
        <v>5000000</v>
      </c>
      <c r="M71" s="16" t="s">
        <v>2042</v>
      </c>
      <c r="N71" s="44"/>
      <c r="O71" s="45"/>
    </row>
    <row r="72" spans="1:15" ht="45" hidden="1">
      <c r="A72" s="43" t="str">
        <f t="shared" si="2"/>
        <v>E19 : Construction / Renovation of  Building &amp; Civil Work</v>
      </c>
      <c r="B72" s="43" t="str">
        <f t="shared" si="3"/>
        <v>E19050 : Expenses For Road, Ground, Campus, etc</v>
      </c>
      <c r="C72" s="5" t="s">
        <v>961</v>
      </c>
      <c r="D72" s="5" t="s">
        <v>963</v>
      </c>
      <c r="E72" s="12" t="s">
        <v>1908</v>
      </c>
      <c r="F72" s="12" t="s">
        <v>2003</v>
      </c>
      <c r="G72" s="12" t="s">
        <v>962</v>
      </c>
      <c r="H72" s="12" t="s">
        <v>964</v>
      </c>
      <c r="I72" s="20">
        <v>2000000</v>
      </c>
      <c r="J72" s="20">
        <v>422526</v>
      </c>
      <c r="K72" s="4">
        <v>700000</v>
      </c>
      <c r="L72" s="17">
        <v>5000000</v>
      </c>
      <c r="M72" s="16" t="s">
        <v>2043</v>
      </c>
      <c r="N72" s="44"/>
      <c r="O72" s="45"/>
    </row>
    <row r="73" spans="1:15" ht="30" hidden="1">
      <c r="A73" s="43" t="str">
        <f t="shared" si="2"/>
        <v>E28 : Refund of Fees</v>
      </c>
      <c r="B73" s="43" t="str">
        <f t="shared" si="3"/>
        <v>E28114 : Refund of Fees To Students</v>
      </c>
      <c r="C73" s="5" t="s">
        <v>1544</v>
      </c>
      <c r="D73" s="5" t="s">
        <v>1545</v>
      </c>
      <c r="E73" s="12" t="s">
        <v>1917</v>
      </c>
      <c r="F73" s="12" t="s">
        <v>1545</v>
      </c>
      <c r="G73" s="12" t="s">
        <v>1233</v>
      </c>
      <c r="H73" s="18" t="s">
        <v>1235</v>
      </c>
      <c r="I73" s="5">
        <v>100000</v>
      </c>
      <c r="J73" s="8">
        <v>0</v>
      </c>
      <c r="K73" s="4">
        <v>830000</v>
      </c>
      <c r="L73" s="4">
        <v>5000000</v>
      </c>
      <c r="M73" s="16" t="s">
        <v>2042</v>
      </c>
      <c r="N73" s="44"/>
      <c r="O73" s="45"/>
    </row>
    <row r="74" spans="1:15" ht="30" hidden="1">
      <c r="A74" s="43" t="str">
        <f t="shared" si="2"/>
        <v>E29 : Rent, Rates &amp; Taxes</v>
      </c>
      <c r="B74" s="43" t="str">
        <f t="shared" si="3"/>
        <v>E29091 : Payment for Rent &amp; other taxes</v>
      </c>
      <c r="C74" s="5" t="s">
        <v>1022</v>
      </c>
      <c r="D74" s="5" t="s">
        <v>1023</v>
      </c>
      <c r="E74" s="12" t="s">
        <v>1918</v>
      </c>
      <c r="F74" s="12" t="s">
        <v>768</v>
      </c>
      <c r="G74" s="12" t="s">
        <v>767</v>
      </c>
      <c r="H74" s="41" t="s">
        <v>769</v>
      </c>
      <c r="I74" s="5">
        <v>0</v>
      </c>
      <c r="J74" s="20">
        <v>408339</v>
      </c>
      <c r="K74" s="4">
        <v>600000</v>
      </c>
      <c r="L74" s="28">
        <v>5000000</v>
      </c>
      <c r="M74" s="16" t="s">
        <v>2042</v>
      </c>
      <c r="N74" s="44"/>
      <c r="O74" s="45"/>
    </row>
    <row r="75" spans="1:15" ht="45" hidden="1">
      <c r="A75" s="43" t="str">
        <f t="shared" si="2"/>
        <v>E06 : Salary</v>
      </c>
      <c r="B75" s="43" t="str">
        <f t="shared" si="3"/>
        <v xml:space="preserve">E06107 : Provision For Arrears/ New Scales </v>
      </c>
      <c r="C75" s="12" t="s">
        <v>1615</v>
      </c>
      <c r="D75" s="6" t="s">
        <v>678</v>
      </c>
      <c r="E75" s="12" t="s">
        <v>1895</v>
      </c>
      <c r="F75" s="12" t="s">
        <v>675</v>
      </c>
      <c r="G75" s="12" t="s">
        <v>1754</v>
      </c>
      <c r="H75" s="12" t="s">
        <v>1755</v>
      </c>
      <c r="I75" s="8">
        <v>4400000</v>
      </c>
      <c r="J75" s="8">
        <v>0</v>
      </c>
      <c r="K75" s="8">
        <v>0</v>
      </c>
      <c r="L75" s="8">
        <v>4800000</v>
      </c>
      <c r="M75" s="16" t="s">
        <v>2042</v>
      </c>
      <c r="N75" s="47"/>
      <c r="O75" s="45"/>
    </row>
    <row r="76" spans="1:15" ht="30" hidden="1">
      <c r="A76" s="43" t="str">
        <f t="shared" si="2"/>
        <v>E06 : Salary</v>
      </c>
      <c r="B76" s="43" t="str">
        <f t="shared" si="3"/>
        <v>E06122 : Salary - Administrative Staff</v>
      </c>
      <c r="C76" s="5" t="s">
        <v>1468</v>
      </c>
      <c r="D76" s="5" t="s">
        <v>675</v>
      </c>
      <c r="E76" s="12" t="s">
        <v>1895</v>
      </c>
      <c r="F76" s="12" t="s">
        <v>675</v>
      </c>
      <c r="G76" s="12" t="s">
        <v>674</v>
      </c>
      <c r="H76" s="6" t="s">
        <v>676</v>
      </c>
      <c r="I76" s="20">
        <v>4160000</v>
      </c>
      <c r="J76" s="20">
        <v>2616882</v>
      </c>
      <c r="K76" s="4">
        <v>3800000</v>
      </c>
      <c r="L76" s="12">
        <v>4560000</v>
      </c>
      <c r="M76" s="16" t="s">
        <v>2042</v>
      </c>
      <c r="N76" s="47"/>
      <c r="O76" s="45"/>
    </row>
    <row r="77" spans="1:15" ht="30" hidden="1">
      <c r="A77" s="43" t="str">
        <f t="shared" si="2"/>
        <v>E28 : Refund of Fees</v>
      </c>
      <c r="B77" s="43" t="str">
        <f t="shared" si="3"/>
        <v>E28133 : Study Center Fees Refund</v>
      </c>
      <c r="C77" s="5" t="s">
        <v>1622</v>
      </c>
      <c r="D77" s="5" t="s">
        <v>1623</v>
      </c>
      <c r="E77" s="12" t="s">
        <v>1917</v>
      </c>
      <c r="F77" s="12" t="s">
        <v>1545</v>
      </c>
      <c r="G77" s="12" t="s">
        <v>1547</v>
      </c>
      <c r="H77" s="18" t="s">
        <v>1549</v>
      </c>
      <c r="I77" s="5">
        <v>0</v>
      </c>
      <c r="J77" s="8">
        <v>353690</v>
      </c>
      <c r="K77" s="4">
        <v>450000</v>
      </c>
      <c r="L77" s="8">
        <v>4530000</v>
      </c>
      <c r="M77" s="16" t="s">
        <v>2042</v>
      </c>
      <c r="N77" s="44"/>
      <c r="O77" s="45"/>
    </row>
    <row r="78" spans="1:15" ht="30" hidden="1">
      <c r="A78" s="43" t="str">
        <f t="shared" si="2"/>
        <v>E06 : Salary</v>
      </c>
      <c r="B78" s="43" t="str">
        <f t="shared" si="3"/>
        <v>E06122 : Salary - Administrative Staff</v>
      </c>
      <c r="C78" s="5" t="s">
        <v>1369</v>
      </c>
      <c r="D78" s="5" t="s">
        <v>675</v>
      </c>
      <c r="E78" s="12" t="s">
        <v>1895</v>
      </c>
      <c r="F78" s="12" t="s">
        <v>675</v>
      </c>
      <c r="G78" s="12" t="s">
        <v>674</v>
      </c>
      <c r="H78" s="6" t="s">
        <v>676</v>
      </c>
      <c r="I78" s="20">
        <v>3550000</v>
      </c>
      <c r="J78" s="20">
        <v>2605352</v>
      </c>
      <c r="K78" s="4">
        <v>3550000</v>
      </c>
      <c r="L78" s="17">
        <v>4300000</v>
      </c>
      <c r="M78" s="16" t="s">
        <v>2042</v>
      </c>
      <c r="N78" s="44"/>
      <c r="O78" s="45"/>
    </row>
    <row r="79" spans="1:15" ht="45" hidden="1">
      <c r="A79" s="43" t="str">
        <f t="shared" si="2"/>
        <v>E06 : Salary</v>
      </c>
      <c r="B79" s="43" t="str">
        <f t="shared" si="3"/>
        <v xml:space="preserve">E06107 : Provision For Arrears/ New Scales </v>
      </c>
      <c r="C79" s="12" t="s">
        <v>1696</v>
      </c>
      <c r="D79" s="6" t="s">
        <v>678</v>
      </c>
      <c r="E79" s="12" t="s">
        <v>1895</v>
      </c>
      <c r="F79" s="12" t="s">
        <v>675</v>
      </c>
      <c r="G79" s="12" t="s">
        <v>1754</v>
      </c>
      <c r="H79" s="12" t="s">
        <v>1755</v>
      </c>
      <c r="I79" s="8">
        <v>3960000</v>
      </c>
      <c r="J79" s="8">
        <v>0</v>
      </c>
      <c r="K79" s="8">
        <v>0</v>
      </c>
      <c r="L79" s="17">
        <v>4200000</v>
      </c>
      <c r="M79" s="16" t="s">
        <v>2042</v>
      </c>
      <c r="N79" s="44"/>
      <c r="O79" s="45"/>
    </row>
    <row r="80" spans="1:15" ht="60" hidden="1">
      <c r="A80" s="43" t="str">
        <f t="shared" si="2"/>
        <v>E11 : Development of Course Material and QAM</v>
      </c>
      <c r="B80" s="43" t="str">
        <f t="shared" si="3"/>
        <v>E11061 : Fees/Royalty/Honorarium To Writers/Editors/Trans.</v>
      </c>
      <c r="C80" s="12" t="s">
        <v>1100</v>
      </c>
      <c r="D80" s="6" t="s">
        <v>1101</v>
      </c>
      <c r="E80" s="12" t="s">
        <v>1900</v>
      </c>
      <c r="F80" s="12" t="s">
        <v>1999</v>
      </c>
      <c r="G80" s="12" t="s">
        <v>909</v>
      </c>
      <c r="H80" s="6" t="s">
        <v>911</v>
      </c>
      <c r="I80" s="21">
        <v>10000000</v>
      </c>
      <c r="J80" s="4">
        <v>9494131</v>
      </c>
      <c r="K80" s="4">
        <v>10000000</v>
      </c>
      <c r="L80" s="17">
        <v>4000000</v>
      </c>
      <c r="M80" s="16" t="s">
        <v>2042</v>
      </c>
      <c r="N80" s="44"/>
      <c r="O80" s="45"/>
    </row>
    <row r="81" spans="1:15" ht="45" hidden="1">
      <c r="A81" s="43" t="str">
        <f t="shared" si="2"/>
        <v>E06 : Salary</v>
      </c>
      <c r="B81" s="43" t="str">
        <f t="shared" si="3"/>
        <v xml:space="preserve">E06107 : Provision For Arrears/ New Scales </v>
      </c>
      <c r="C81" s="5" t="s">
        <v>1783</v>
      </c>
      <c r="D81" s="5" t="s">
        <v>678</v>
      </c>
      <c r="E81" s="12" t="s">
        <v>1895</v>
      </c>
      <c r="F81" s="12" t="s">
        <v>675</v>
      </c>
      <c r="G81" s="12" t="s">
        <v>1754</v>
      </c>
      <c r="H81" s="12" t="s">
        <v>1755</v>
      </c>
      <c r="I81" s="5">
        <v>3520000</v>
      </c>
      <c r="J81" s="8">
        <v>0</v>
      </c>
      <c r="K81" s="5">
        <v>0</v>
      </c>
      <c r="L81" s="17">
        <v>3900000</v>
      </c>
      <c r="M81" s="16" t="s">
        <v>2042</v>
      </c>
      <c r="N81" s="44"/>
      <c r="O81" s="45"/>
    </row>
    <row r="82" spans="1:15" ht="30" hidden="1">
      <c r="A82" s="43" t="str">
        <f t="shared" si="2"/>
        <v>E06 : Salary</v>
      </c>
      <c r="B82" s="43" t="str">
        <f t="shared" si="3"/>
        <v>E06122 : Salary - Administrative Staff</v>
      </c>
      <c r="C82" s="5" t="s">
        <v>1436</v>
      </c>
      <c r="D82" s="5" t="s">
        <v>675</v>
      </c>
      <c r="E82" s="12" t="s">
        <v>1895</v>
      </c>
      <c r="F82" s="12" t="s">
        <v>675</v>
      </c>
      <c r="G82" s="12" t="s">
        <v>674</v>
      </c>
      <c r="H82" s="6" t="s">
        <v>676</v>
      </c>
      <c r="I82" s="20">
        <v>3600000</v>
      </c>
      <c r="J82" s="20">
        <v>1946706</v>
      </c>
      <c r="K82" s="4">
        <v>3200000</v>
      </c>
      <c r="L82" s="17">
        <v>3840000</v>
      </c>
      <c r="M82" s="16" t="s">
        <v>2042</v>
      </c>
      <c r="N82" s="44"/>
      <c r="O82" s="45"/>
    </row>
    <row r="83" spans="1:15" ht="30" hidden="1">
      <c r="A83" s="43" t="str">
        <f t="shared" si="2"/>
        <v>E07 : Advertisement &amp; Publicity</v>
      </c>
      <c r="B83" s="43" t="str">
        <f t="shared" si="3"/>
        <v>E07026 : Expenses for Advertisement &amp; Publicity</v>
      </c>
      <c r="C83" s="12" t="s">
        <v>732</v>
      </c>
      <c r="D83" s="6" t="s">
        <v>734</v>
      </c>
      <c r="E83" s="12" t="s">
        <v>1896</v>
      </c>
      <c r="F83" s="12" t="s">
        <v>1997</v>
      </c>
      <c r="G83" s="12" t="s">
        <v>733</v>
      </c>
      <c r="H83" s="12" t="s">
        <v>735</v>
      </c>
      <c r="I83" s="21">
        <v>5050000</v>
      </c>
      <c r="J83" s="4">
        <v>2781723</v>
      </c>
      <c r="K83" s="4">
        <v>3360000</v>
      </c>
      <c r="L83" s="4">
        <v>3500000</v>
      </c>
      <c r="M83" s="16" t="s">
        <v>2042</v>
      </c>
      <c r="N83" s="44"/>
      <c r="O83" s="45"/>
    </row>
    <row r="84" spans="1:15" ht="30" hidden="1">
      <c r="A84" s="43" t="str">
        <f t="shared" si="2"/>
        <v>E06 : Salary</v>
      </c>
      <c r="B84" s="43" t="str">
        <f t="shared" si="3"/>
        <v>E06122 : Salary - Administrative Staff</v>
      </c>
      <c r="C84" s="5" t="s">
        <v>985</v>
      </c>
      <c r="D84" s="5" t="s">
        <v>675</v>
      </c>
      <c r="E84" s="12" t="s">
        <v>1895</v>
      </c>
      <c r="F84" s="12" t="s">
        <v>675</v>
      </c>
      <c r="G84" s="12" t="s">
        <v>674</v>
      </c>
      <c r="H84" s="12" t="s">
        <v>676</v>
      </c>
      <c r="I84" s="20">
        <v>2740000</v>
      </c>
      <c r="J84" s="20">
        <v>1989406</v>
      </c>
      <c r="K84" s="4">
        <v>2740000</v>
      </c>
      <c r="L84" s="17">
        <v>3350000</v>
      </c>
      <c r="M84" s="16" t="s">
        <v>2042</v>
      </c>
      <c r="N84" s="44"/>
      <c r="O84" s="45"/>
    </row>
    <row r="85" spans="1:15" ht="30" hidden="1">
      <c r="A85" s="43" t="str">
        <f t="shared" si="2"/>
        <v>E06 : Salary</v>
      </c>
      <c r="B85" s="43" t="str">
        <f t="shared" si="3"/>
        <v>E06122 : Salary - Administrative Staff</v>
      </c>
      <c r="C85" s="5" t="s">
        <v>1403</v>
      </c>
      <c r="D85" s="5" t="s">
        <v>675</v>
      </c>
      <c r="E85" s="12" t="s">
        <v>1895</v>
      </c>
      <c r="F85" s="12" t="s">
        <v>675</v>
      </c>
      <c r="G85" s="12" t="s">
        <v>674</v>
      </c>
      <c r="H85" s="6" t="s">
        <v>676</v>
      </c>
      <c r="I85" s="20">
        <v>3320000</v>
      </c>
      <c r="J85" s="20">
        <v>2375944</v>
      </c>
      <c r="K85" s="4">
        <v>3320000</v>
      </c>
      <c r="L85" s="28">
        <v>3320000</v>
      </c>
      <c r="M85" s="16" t="s">
        <v>2042</v>
      </c>
      <c r="N85" s="44"/>
      <c r="O85" s="45"/>
    </row>
    <row r="86" spans="1:15" ht="90" hidden="1">
      <c r="A86" s="43" t="str">
        <f t="shared" si="2"/>
        <v>E17 : KVK Expenses</v>
      </c>
      <c r="B86" s="43" t="str">
        <f t="shared" si="3"/>
        <v>E17009 : Campus Garden Maintenance/Landscape Development &amp; Maintenance</v>
      </c>
      <c r="C86" s="5" t="s">
        <v>1843</v>
      </c>
      <c r="D86" s="5" t="s">
        <v>1844</v>
      </c>
      <c r="E86" s="12" t="s">
        <v>1906</v>
      </c>
      <c r="F86" s="12" t="s">
        <v>1990</v>
      </c>
      <c r="G86" s="12" t="s">
        <v>1806</v>
      </c>
      <c r="H86" s="6" t="s">
        <v>1808</v>
      </c>
      <c r="I86" s="5">
        <v>3500000</v>
      </c>
      <c r="J86" s="8">
        <v>2008672</v>
      </c>
      <c r="K86" s="4">
        <v>2500000</v>
      </c>
      <c r="L86" s="4">
        <v>3000000</v>
      </c>
      <c r="M86" s="16" t="s">
        <v>2042</v>
      </c>
      <c r="N86" s="44"/>
      <c r="O86" s="45"/>
    </row>
    <row r="87" spans="1:15" ht="45" hidden="1">
      <c r="A87" s="43" t="str">
        <f t="shared" si="2"/>
        <v>E17 : KVK Expenses</v>
      </c>
      <c r="B87" s="43" t="str">
        <f t="shared" si="3"/>
        <v>E17009 : Campus Garden Maintenance/Landscape Development &amp; Maintenance</v>
      </c>
      <c r="C87" s="5" t="s">
        <v>1805</v>
      </c>
      <c r="D87" s="5" t="s">
        <v>1807</v>
      </c>
      <c r="E87" s="12" t="s">
        <v>1906</v>
      </c>
      <c r="F87" s="12" t="s">
        <v>1990</v>
      </c>
      <c r="G87" s="12" t="s">
        <v>1806</v>
      </c>
      <c r="H87" s="6" t="s">
        <v>1808</v>
      </c>
      <c r="I87" s="8">
        <v>3000000</v>
      </c>
      <c r="J87" s="8">
        <v>1725579</v>
      </c>
      <c r="K87" s="4">
        <v>2500000</v>
      </c>
      <c r="L87" s="8">
        <v>3000000</v>
      </c>
      <c r="M87" s="16" t="s">
        <v>2043</v>
      </c>
      <c r="N87" s="44"/>
      <c r="O87" s="45"/>
    </row>
    <row r="88" spans="1:15" ht="30" hidden="1">
      <c r="A88" s="43" t="str">
        <f t="shared" si="2"/>
        <v>E17 : KVK Expenses</v>
      </c>
      <c r="B88" s="43" t="str">
        <f t="shared" si="3"/>
        <v>E17060 : Farm Maintenance</v>
      </c>
      <c r="C88" s="5" t="s">
        <v>1840</v>
      </c>
      <c r="D88" s="5" t="s">
        <v>1842</v>
      </c>
      <c r="E88" s="12" t="s">
        <v>1906</v>
      </c>
      <c r="F88" s="12" t="s">
        <v>1990</v>
      </c>
      <c r="G88" s="12" t="s">
        <v>1841</v>
      </c>
      <c r="H88" s="6" t="s">
        <v>1842</v>
      </c>
      <c r="I88" s="5">
        <v>2500000</v>
      </c>
      <c r="J88" s="8">
        <v>2414794</v>
      </c>
      <c r="K88" s="4">
        <v>3000000</v>
      </c>
      <c r="L88" s="4">
        <v>3000000</v>
      </c>
      <c r="M88" s="16" t="s">
        <v>2042</v>
      </c>
      <c r="N88" s="44"/>
      <c r="O88" s="45"/>
    </row>
    <row r="89" spans="1:15" ht="45" hidden="1">
      <c r="A89" s="43" t="str">
        <f t="shared" si="2"/>
        <v>E19 : Construction / Renovation of  Building &amp; Civil Work</v>
      </c>
      <c r="B89" s="43" t="str">
        <f t="shared" si="3"/>
        <v>E19057 : Expenses on Water Supply &amp; Sanitation</v>
      </c>
      <c r="C89" s="5" t="s">
        <v>975</v>
      </c>
      <c r="D89" s="5" t="s">
        <v>977</v>
      </c>
      <c r="E89" s="12" t="s">
        <v>1908</v>
      </c>
      <c r="F89" s="12" t="s">
        <v>2003</v>
      </c>
      <c r="G89" s="12" t="s">
        <v>976</v>
      </c>
      <c r="H89" s="12" t="s">
        <v>978</v>
      </c>
      <c r="I89" s="20">
        <v>500000</v>
      </c>
      <c r="J89" s="20">
        <v>0</v>
      </c>
      <c r="K89" s="4">
        <v>100000</v>
      </c>
      <c r="L89" s="17">
        <v>3000000</v>
      </c>
      <c r="M89" s="16" t="s">
        <v>2043</v>
      </c>
      <c r="N89" s="44"/>
      <c r="O89" s="45"/>
    </row>
    <row r="90" spans="1:15" ht="30" hidden="1">
      <c r="A90" s="43" t="str">
        <f t="shared" si="2"/>
        <v>E28 : Refund of Fees</v>
      </c>
      <c r="B90" s="43" t="str">
        <f t="shared" si="3"/>
        <v>E28133 : Study Center Fees Refund</v>
      </c>
      <c r="C90" s="5" t="s">
        <v>1676</v>
      </c>
      <c r="D90" s="5" t="s">
        <v>1548</v>
      </c>
      <c r="E90" s="12" t="s">
        <v>1917</v>
      </c>
      <c r="F90" s="12" t="s">
        <v>1545</v>
      </c>
      <c r="G90" s="12" t="s">
        <v>1547</v>
      </c>
      <c r="H90" s="18" t="s">
        <v>1549</v>
      </c>
      <c r="I90" s="5">
        <v>3200000</v>
      </c>
      <c r="J90" s="8">
        <v>23200</v>
      </c>
      <c r="K90" s="5">
        <v>400000</v>
      </c>
      <c r="L90" s="8">
        <v>2850000</v>
      </c>
      <c r="M90" s="16" t="s">
        <v>2042</v>
      </c>
      <c r="N90" s="44"/>
      <c r="O90" s="45"/>
    </row>
    <row r="91" spans="1:15" ht="30" hidden="1">
      <c r="A91" s="43" t="str">
        <f t="shared" si="2"/>
        <v>E06 : Salary</v>
      </c>
      <c r="B91" s="43" t="str">
        <f t="shared" si="3"/>
        <v>E06121 : Salary - Academic Staff</v>
      </c>
      <c r="C91" s="5" t="s">
        <v>1752</v>
      </c>
      <c r="D91" s="5" t="s">
        <v>675</v>
      </c>
      <c r="E91" s="12" t="s">
        <v>1895</v>
      </c>
      <c r="F91" s="12" t="s">
        <v>675</v>
      </c>
      <c r="G91" s="12" t="s">
        <v>1531</v>
      </c>
      <c r="H91" s="6" t="s">
        <v>1532</v>
      </c>
      <c r="I91" s="8">
        <v>4000000</v>
      </c>
      <c r="J91" s="8">
        <v>1718768</v>
      </c>
      <c r="K91" s="4">
        <v>2500000</v>
      </c>
      <c r="L91" s="5">
        <v>2700000</v>
      </c>
      <c r="M91" s="16" t="s">
        <v>2042</v>
      </c>
      <c r="N91" s="44"/>
      <c r="O91" s="45"/>
    </row>
    <row r="92" spans="1:15" ht="15" hidden="1" customHeight="1">
      <c r="A92" s="43" t="str">
        <f t="shared" si="2"/>
        <v>E06 : Salary</v>
      </c>
      <c r="B92" s="43" t="str">
        <f t="shared" si="3"/>
        <v xml:space="preserve">E06107 : Provision For Arrears/ New Scales </v>
      </c>
      <c r="C92" s="12" t="s">
        <v>1033</v>
      </c>
      <c r="D92" s="6" t="s">
        <v>678</v>
      </c>
      <c r="E92" s="12" t="s">
        <v>1895</v>
      </c>
      <c r="F92" s="12" t="s">
        <v>675</v>
      </c>
      <c r="G92" s="12" t="s">
        <v>1754</v>
      </c>
      <c r="H92" s="12" t="s">
        <v>1755</v>
      </c>
      <c r="I92" s="21">
        <v>2500000</v>
      </c>
      <c r="J92" s="4">
        <v>0</v>
      </c>
      <c r="K92" s="21">
        <v>0</v>
      </c>
      <c r="L92" s="27">
        <v>2700000</v>
      </c>
      <c r="M92" s="16" t="s">
        <v>2042</v>
      </c>
      <c r="N92" s="44"/>
      <c r="O92" s="45"/>
    </row>
    <row r="93" spans="1:15" ht="45" hidden="1">
      <c r="A93" s="43" t="str">
        <f t="shared" si="2"/>
        <v>E28 : Refund of Fees</v>
      </c>
      <c r="B93" s="43" t="str">
        <f t="shared" si="3"/>
        <v>E28115 : Refund Of Study Center Processing Fees / Deposit</v>
      </c>
      <c r="C93" s="5" t="s">
        <v>1706</v>
      </c>
      <c r="D93" s="5" t="s">
        <v>1707</v>
      </c>
      <c r="E93" s="12" t="s">
        <v>1917</v>
      </c>
      <c r="F93" s="12" t="s">
        <v>1545</v>
      </c>
      <c r="G93" s="12" t="s">
        <v>1248</v>
      </c>
      <c r="H93" s="18" t="s">
        <v>1250</v>
      </c>
      <c r="I93" s="5">
        <v>0</v>
      </c>
      <c r="J93" s="8">
        <v>0</v>
      </c>
      <c r="K93" s="4">
        <v>0</v>
      </c>
      <c r="L93" s="18">
        <v>2650000</v>
      </c>
      <c r="M93" s="16" t="s">
        <v>2042</v>
      </c>
      <c r="N93" s="44"/>
      <c r="O93" s="45"/>
    </row>
    <row r="94" spans="1:15" ht="30" hidden="1">
      <c r="A94" s="43" t="str">
        <f t="shared" si="2"/>
        <v>E05 : Purchase of Vehicle</v>
      </c>
      <c r="B94" s="43" t="str">
        <f t="shared" si="3"/>
        <v>E05047 : Expenses For Purchase Of Vehicles and alied Equipments</v>
      </c>
      <c r="C94" s="12" t="s">
        <v>669</v>
      </c>
      <c r="D94" s="6" t="s">
        <v>671</v>
      </c>
      <c r="E94" s="12" t="s">
        <v>1894</v>
      </c>
      <c r="F94" s="12" t="s">
        <v>1996</v>
      </c>
      <c r="G94" s="12" t="s">
        <v>670</v>
      </c>
      <c r="H94" s="12" t="s">
        <v>672</v>
      </c>
      <c r="I94" s="21">
        <v>7000000</v>
      </c>
      <c r="J94" s="21">
        <v>0</v>
      </c>
      <c r="K94" s="4">
        <v>0</v>
      </c>
      <c r="L94" s="17">
        <v>2500000</v>
      </c>
      <c r="M94" s="16" t="s">
        <v>2043</v>
      </c>
      <c r="N94" s="44"/>
      <c r="O94" s="45"/>
    </row>
    <row r="95" spans="1:15" ht="30" hidden="1">
      <c r="A95" s="43" t="str">
        <f t="shared" si="2"/>
        <v>E14 : Examination Expenses</v>
      </c>
      <c r="B95" s="43" t="str">
        <f t="shared" si="3"/>
        <v>E14017 : Convocation Expenses</v>
      </c>
      <c r="C95" s="12" t="s">
        <v>839</v>
      </c>
      <c r="D95" s="6" t="s">
        <v>841</v>
      </c>
      <c r="E95" s="12" t="s">
        <v>1903</v>
      </c>
      <c r="F95" s="12" t="s">
        <v>1989</v>
      </c>
      <c r="G95" s="12" t="s">
        <v>840</v>
      </c>
      <c r="H95" s="6" t="s">
        <v>841</v>
      </c>
      <c r="I95" s="21">
        <v>5000000</v>
      </c>
      <c r="J95" s="4">
        <v>1607194</v>
      </c>
      <c r="K95" s="4">
        <v>2500000</v>
      </c>
      <c r="L95" s="17">
        <v>2500000</v>
      </c>
      <c r="M95" s="16" t="s">
        <v>2042</v>
      </c>
      <c r="N95" s="44"/>
      <c r="O95" s="45"/>
    </row>
    <row r="96" spans="1:15" ht="60" hidden="1">
      <c r="A96" s="43" t="str">
        <f t="shared" si="2"/>
        <v>E14 : Examination Expenses</v>
      </c>
      <c r="B96" s="43" t="str">
        <f t="shared" si="3"/>
        <v>E14101 : Printing &amp; Distribution of Question Paper</v>
      </c>
      <c r="C96" s="12" t="s">
        <v>899</v>
      </c>
      <c r="D96" s="6" t="s">
        <v>900</v>
      </c>
      <c r="E96" s="12" t="s">
        <v>1903</v>
      </c>
      <c r="F96" s="12" t="s">
        <v>1989</v>
      </c>
      <c r="G96" s="12" t="s">
        <v>874</v>
      </c>
      <c r="H96" s="6" t="s">
        <v>875</v>
      </c>
      <c r="I96" s="21">
        <v>5000000</v>
      </c>
      <c r="J96" s="4">
        <v>1076400</v>
      </c>
      <c r="K96" s="4">
        <v>2000000</v>
      </c>
      <c r="L96" s="17">
        <v>2500000</v>
      </c>
      <c r="M96" s="16" t="s">
        <v>2042</v>
      </c>
      <c r="N96" s="44"/>
      <c r="O96" s="45"/>
    </row>
    <row r="97" spans="1:15" ht="45" hidden="1">
      <c r="A97" s="43" t="str">
        <f t="shared" si="2"/>
        <v>E10 : Delivery of Study Material</v>
      </c>
      <c r="B97" s="43" t="str">
        <f t="shared" si="3"/>
        <v>E10032 : Expenses for Delivery of Study Material</v>
      </c>
      <c r="C97" s="5" t="s">
        <v>1240</v>
      </c>
      <c r="D97" s="5" t="s">
        <v>1242</v>
      </c>
      <c r="E97" s="12" t="s">
        <v>1899</v>
      </c>
      <c r="F97" s="12" t="s">
        <v>1242</v>
      </c>
      <c r="G97" s="12" t="s">
        <v>1241</v>
      </c>
      <c r="H97" s="6" t="s">
        <v>1243</v>
      </c>
      <c r="I97" s="5">
        <v>3600000</v>
      </c>
      <c r="J97" s="8">
        <v>1332123</v>
      </c>
      <c r="K97" s="4">
        <v>2000000</v>
      </c>
      <c r="L97" s="17">
        <v>2500000</v>
      </c>
      <c r="M97" s="16" t="s">
        <v>2042</v>
      </c>
      <c r="N97" s="44"/>
      <c r="O97" s="45"/>
    </row>
    <row r="98" spans="1:15" ht="30" hidden="1">
      <c r="A98" s="43" t="str">
        <f t="shared" si="2"/>
        <v>E29 : Rent, Rates &amp; Taxes</v>
      </c>
      <c r="B98" s="43" t="str">
        <f t="shared" si="3"/>
        <v>E29091 : Payment for Rent &amp; other taxes</v>
      </c>
      <c r="C98" s="12" t="s">
        <v>1358</v>
      </c>
      <c r="D98" s="12" t="s">
        <v>1287</v>
      </c>
      <c r="E98" s="12" t="s">
        <v>1918</v>
      </c>
      <c r="F98" s="12" t="s">
        <v>768</v>
      </c>
      <c r="G98" s="12" t="s">
        <v>767</v>
      </c>
      <c r="H98" s="6" t="s">
        <v>769</v>
      </c>
      <c r="I98" s="8">
        <v>2300000</v>
      </c>
      <c r="J98" s="8">
        <v>986316</v>
      </c>
      <c r="K98" s="8">
        <v>2300000</v>
      </c>
      <c r="L98" s="17">
        <v>2500000</v>
      </c>
      <c r="M98" s="16" t="s">
        <v>2042</v>
      </c>
      <c r="N98" s="44"/>
      <c r="O98" s="45"/>
    </row>
    <row r="99" spans="1:15" ht="60">
      <c r="A99" s="43" t="str">
        <f t="shared" si="2"/>
        <v>E39 : Inovation &amp; Incubation Centre</v>
      </c>
      <c r="B99" s="43" t="str">
        <f t="shared" si="3"/>
        <v>E39151 : New Expenses for Innovation &amp; Incubation</v>
      </c>
      <c r="C99" s="56" t="s">
        <v>1985</v>
      </c>
      <c r="D99" s="6" t="s">
        <v>807</v>
      </c>
      <c r="E99" s="96" t="s">
        <v>1968</v>
      </c>
      <c r="F99" s="12" t="s">
        <v>2015</v>
      </c>
      <c r="G99" s="26" t="s">
        <v>1967</v>
      </c>
      <c r="H99" s="97" t="s">
        <v>807</v>
      </c>
      <c r="I99" s="20">
        <v>2000000</v>
      </c>
      <c r="J99" s="20">
        <v>0</v>
      </c>
      <c r="K99" s="4">
        <v>300000</v>
      </c>
      <c r="L99" s="12">
        <v>2500000</v>
      </c>
      <c r="M99" s="16" t="s">
        <v>2042</v>
      </c>
      <c r="N99" s="44"/>
      <c r="O99" s="45"/>
    </row>
    <row r="100" spans="1:15" ht="45" hidden="1">
      <c r="A100" s="43" t="str">
        <f t="shared" si="2"/>
        <v>E06 : Salary</v>
      </c>
      <c r="B100" s="43" t="str">
        <f t="shared" si="3"/>
        <v xml:space="preserve">E06107 : Provision For Arrears/ New Scales </v>
      </c>
      <c r="C100" s="12" t="s">
        <v>1258</v>
      </c>
      <c r="D100" s="6" t="s">
        <v>1259</v>
      </c>
      <c r="E100" s="12" t="s">
        <v>1895</v>
      </c>
      <c r="F100" s="12" t="s">
        <v>675</v>
      </c>
      <c r="G100" s="12" t="s">
        <v>1754</v>
      </c>
      <c r="H100" s="12" t="s">
        <v>1755</v>
      </c>
      <c r="I100" s="21">
        <v>1810000</v>
      </c>
      <c r="J100" s="4">
        <v>0</v>
      </c>
      <c r="K100" s="21">
        <v>0</v>
      </c>
      <c r="L100" s="17">
        <v>2500000</v>
      </c>
      <c r="M100" s="16" t="s">
        <v>2042</v>
      </c>
      <c r="N100" s="44"/>
      <c r="O100" s="45"/>
    </row>
    <row r="101" spans="1:15" ht="60" hidden="1">
      <c r="A101" s="43" t="str">
        <f t="shared" si="2"/>
        <v>E14 : Examination Expenses</v>
      </c>
      <c r="B101" s="43" t="str">
        <f t="shared" si="3"/>
        <v xml:space="preserve">E14014 : Conduct Of Exam/CAP / Online Exam </v>
      </c>
      <c r="C101" s="12" t="s">
        <v>844</v>
      </c>
      <c r="D101" s="6" t="s">
        <v>846</v>
      </c>
      <c r="E101" s="12" t="s">
        <v>1903</v>
      </c>
      <c r="F101" s="12" t="s">
        <v>1989</v>
      </c>
      <c r="G101" s="12" t="s">
        <v>845</v>
      </c>
      <c r="H101" t="s">
        <v>2067</v>
      </c>
      <c r="I101" s="18">
        <v>0</v>
      </c>
      <c r="J101" s="4">
        <v>0</v>
      </c>
      <c r="K101" s="4">
        <v>2500000</v>
      </c>
      <c r="L101" s="27">
        <v>2500000</v>
      </c>
      <c r="M101" s="16" t="s">
        <v>2042</v>
      </c>
      <c r="N101" s="44"/>
      <c r="O101" s="45"/>
    </row>
    <row r="102" spans="1:15" ht="30" hidden="1">
      <c r="A102" s="43" t="str">
        <f t="shared" si="2"/>
        <v>E34 : Study Center Expenses</v>
      </c>
      <c r="B102" s="43" t="str">
        <f t="shared" si="3"/>
        <v>E34084 : Monitoring of Study Centre</v>
      </c>
      <c r="C102" s="55" t="s">
        <v>1981</v>
      </c>
      <c r="D102" s="12" t="s">
        <v>1251</v>
      </c>
      <c r="E102" s="12" t="s">
        <v>1923</v>
      </c>
      <c r="F102" s="12" t="s">
        <v>2011</v>
      </c>
      <c r="G102" s="26" t="s">
        <v>1245</v>
      </c>
      <c r="H102" s="26" t="s">
        <v>1246</v>
      </c>
      <c r="I102" s="9">
        <v>0</v>
      </c>
      <c r="J102" s="34">
        <v>0</v>
      </c>
      <c r="K102" s="8">
        <v>0</v>
      </c>
      <c r="L102" s="32">
        <v>2500000</v>
      </c>
      <c r="M102" s="16" t="s">
        <v>2042</v>
      </c>
      <c r="N102" s="44"/>
      <c r="O102" s="45"/>
    </row>
    <row r="103" spans="1:15" ht="30" hidden="1">
      <c r="A103" s="43" t="str">
        <f t="shared" si="2"/>
        <v>E28 : Refund of Fees</v>
      </c>
      <c r="B103" s="43" t="str">
        <f t="shared" si="3"/>
        <v>E28114 : Refund of Fees To Students</v>
      </c>
      <c r="C103" s="5" t="s">
        <v>1649</v>
      </c>
      <c r="D103" s="5" t="s">
        <v>1545</v>
      </c>
      <c r="E103" s="12" t="s">
        <v>1917</v>
      </c>
      <c r="F103" s="12" t="s">
        <v>1545</v>
      </c>
      <c r="G103" s="12" t="s">
        <v>1233</v>
      </c>
      <c r="H103" s="18" t="s">
        <v>1235</v>
      </c>
      <c r="I103" s="5">
        <v>50000</v>
      </c>
      <c r="J103" s="8">
        <v>0</v>
      </c>
      <c r="K103" s="4">
        <v>10000</v>
      </c>
      <c r="L103" s="17">
        <v>2350000</v>
      </c>
      <c r="M103" s="16" t="s">
        <v>2042</v>
      </c>
      <c r="N103" s="44"/>
      <c r="O103" s="45"/>
    </row>
    <row r="104" spans="1:15" ht="30" hidden="1">
      <c r="A104" s="43" t="str">
        <f t="shared" si="2"/>
        <v>E28 : Refund of Fees</v>
      </c>
      <c r="B104" s="43" t="str">
        <f t="shared" si="3"/>
        <v>E28114 : Refund of Fees To Students</v>
      </c>
      <c r="C104" s="5" t="s">
        <v>1595</v>
      </c>
      <c r="D104" s="5" t="s">
        <v>1545</v>
      </c>
      <c r="E104" s="12" t="s">
        <v>1917</v>
      </c>
      <c r="F104" s="12" t="s">
        <v>1545</v>
      </c>
      <c r="G104" s="12" t="s">
        <v>1233</v>
      </c>
      <c r="H104" s="18" t="s">
        <v>1235</v>
      </c>
      <c r="I104" s="5">
        <v>500000</v>
      </c>
      <c r="J104" s="8">
        <v>0</v>
      </c>
      <c r="K104" s="4">
        <v>450000</v>
      </c>
      <c r="L104" s="11">
        <v>2250000</v>
      </c>
      <c r="M104" s="16" t="s">
        <v>2042</v>
      </c>
      <c r="N104" s="44"/>
      <c r="O104" s="45"/>
    </row>
    <row r="105" spans="1:15" ht="30" hidden="1">
      <c r="A105" s="43" t="str">
        <f t="shared" si="2"/>
        <v>E28 : Refund of Fees</v>
      </c>
      <c r="B105" s="43" t="str">
        <f t="shared" si="3"/>
        <v>E28133 : Study Center Fees Refund</v>
      </c>
      <c r="C105" s="5" t="s">
        <v>1594</v>
      </c>
      <c r="D105" s="5" t="s">
        <v>1593</v>
      </c>
      <c r="E105" s="12" t="s">
        <v>1917</v>
      </c>
      <c r="F105" s="12" t="s">
        <v>1545</v>
      </c>
      <c r="G105" s="12" t="s">
        <v>1547</v>
      </c>
      <c r="H105" s="18" t="s">
        <v>1549</v>
      </c>
      <c r="I105" s="5">
        <v>20000000</v>
      </c>
      <c r="J105" s="8">
        <v>1577930</v>
      </c>
      <c r="K105" s="4">
        <v>20000000</v>
      </c>
      <c r="L105" s="19">
        <v>2000000</v>
      </c>
      <c r="M105" s="16" t="s">
        <v>2042</v>
      </c>
      <c r="N105" s="44"/>
      <c r="O105" s="45"/>
    </row>
    <row r="106" spans="1:15" ht="30" hidden="1">
      <c r="A106" s="43" t="str">
        <f t="shared" si="2"/>
        <v>E28 : Refund of Fees</v>
      </c>
      <c r="B106" s="43" t="str">
        <f t="shared" si="3"/>
        <v>E28114 : Refund of Fees To Students</v>
      </c>
      <c r="C106" s="5" t="s">
        <v>1232</v>
      </c>
      <c r="D106" s="5" t="s">
        <v>1234</v>
      </c>
      <c r="E106" s="12" t="s">
        <v>1917</v>
      </c>
      <c r="F106" s="12" t="s">
        <v>1545</v>
      </c>
      <c r="G106" s="12" t="s">
        <v>1233</v>
      </c>
      <c r="H106" s="6" t="s">
        <v>1235</v>
      </c>
      <c r="I106" s="8">
        <v>5000000</v>
      </c>
      <c r="J106" s="8">
        <v>356650</v>
      </c>
      <c r="K106" s="4">
        <v>5000000</v>
      </c>
      <c r="L106" s="17">
        <v>2000000</v>
      </c>
      <c r="M106" s="16" t="s">
        <v>2042</v>
      </c>
      <c r="N106" s="44"/>
      <c r="O106" s="45"/>
    </row>
    <row r="107" spans="1:15" ht="45" hidden="1">
      <c r="A107" s="43" t="str">
        <f t="shared" si="2"/>
        <v>E15 : Fuel &amp; Maint. of Vehicle</v>
      </c>
      <c r="B107" s="43" t="str">
        <f t="shared" si="3"/>
        <v>E15095 : Petrol, Diesel, Oil for Vehicle</v>
      </c>
      <c r="C107" s="12" t="s">
        <v>758</v>
      </c>
      <c r="D107" s="6" t="s">
        <v>760</v>
      </c>
      <c r="E107" s="12" t="s">
        <v>1904</v>
      </c>
      <c r="F107" s="12" t="s">
        <v>2001</v>
      </c>
      <c r="G107" s="12" t="s">
        <v>759</v>
      </c>
      <c r="H107" s="12" t="s">
        <v>761</v>
      </c>
      <c r="I107" s="21">
        <v>3700000</v>
      </c>
      <c r="J107" s="4">
        <v>1563507</v>
      </c>
      <c r="K107" s="4">
        <v>2000000</v>
      </c>
      <c r="L107" s="17">
        <v>2000000</v>
      </c>
      <c r="M107" s="16" t="s">
        <v>2042</v>
      </c>
      <c r="N107" s="44"/>
      <c r="O107" s="45"/>
    </row>
    <row r="108" spans="1:15" ht="60" hidden="1">
      <c r="A108" s="43" t="str">
        <f t="shared" si="2"/>
        <v>E11 : Development of Course Material and QAM</v>
      </c>
      <c r="B108" s="43" t="str">
        <f t="shared" si="3"/>
        <v>E11061 : Fees/Royalty/Honorarium To Writers/Editors/Trans.</v>
      </c>
      <c r="C108" s="5" t="s">
        <v>1630</v>
      </c>
      <c r="D108" s="5" t="s">
        <v>910</v>
      </c>
      <c r="E108" s="12" t="s">
        <v>1900</v>
      </c>
      <c r="F108" s="12" t="s">
        <v>1999</v>
      </c>
      <c r="G108" s="12" t="s">
        <v>909</v>
      </c>
      <c r="H108" s="18" t="s">
        <v>911</v>
      </c>
      <c r="I108" s="5">
        <v>3620000</v>
      </c>
      <c r="J108" s="8">
        <v>254640</v>
      </c>
      <c r="K108" s="4">
        <v>500000</v>
      </c>
      <c r="L108" s="8">
        <v>2000000</v>
      </c>
      <c r="M108" s="16" t="s">
        <v>2042</v>
      </c>
      <c r="N108" s="44"/>
      <c r="O108" s="45"/>
    </row>
    <row r="109" spans="1:15" ht="60" hidden="1">
      <c r="A109" s="43" t="str">
        <f t="shared" si="2"/>
        <v>E11 : Development of Course Material and QAM</v>
      </c>
      <c r="B109" s="43" t="str">
        <f t="shared" si="3"/>
        <v>E11061 : Fees/Royalty/Honorarium To Writers/Editors/Trans.</v>
      </c>
      <c r="C109" s="5" t="s">
        <v>1655</v>
      </c>
      <c r="D109" s="5" t="s">
        <v>910</v>
      </c>
      <c r="E109" s="12" t="s">
        <v>1900</v>
      </c>
      <c r="F109" s="12" t="s">
        <v>1999</v>
      </c>
      <c r="G109" s="12" t="s">
        <v>909</v>
      </c>
      <c r="H109" s="18" t="s">
        <v>911</v>
      </c>
      <c r="I109" s="5">
        <v>3060000</v>
      </c>
      <c r="J109" s="8">
        <v>0</v>
      </c>
      <c r="K109" s="4">
        <v>100000</v>
      </c>
      <c r="L109" s="17">
        <v>2000000</v>
      </c>
      <c r="M109" s="16" t="s">
        <v>2042</v>
      </c>
      <c r="N109" s="44"/>
      <c r="O109" s="45"/>
    </row>
    <row r="110" spans="1:15" ht="60" hidden="1">
      <c r="A110" s="43" t="str">
        <f t="shared" si="2"/>
        <v>E14 : Examination Expenses</v>
      </c>
      <c r="B110" s="43" t="str">
        <f t="shared" si="3"/>
        <v>E14081 : Meeting Expenses for Pre/Post Exam. CAP/ Copy Case</v>
      </c>
      <c r="C110" s="12" t="s">
        <v>847</v>
      </c>
      <c r="D110" s="6" t="s">
        <v>849</v>
      </c>
      <c r="E110" s="12" t="s">
        <v>1903</v>
      </c>
      <c r="F110" s="12" t="s">
        <v>1989</v>
      </c>
      <c r="G110" s="12" t="s">
        <v>848</v>
      </c>
      <c r="H110" s="6" t="s">
        <v>850</v>
      </c>
      <c r="I110" s="21">
        <v>2000000</v>
      </c>
      <c r="J110" s="4">
        <v>87532026</v>
      </c>
      <c r="K110" s="4">
        <v>10000000</v>
      </c>
      <c r="L110" s="17">
        <v>2000000</v>
      </c>
      <c r="M110" s="16" t="s">
        <v>2042</v>
      </c>
      <c r="N110" s="44"/>
      <c r="O110" s="45"/>
    </row>
    <row r="111" spans="1:15" ht="30" hidden="1">
      <c r="A111" s="43" t="str">
        <f t="shared" si="2"/>
        <v>E33 : Student &amp; Social Support Expenses</v>
      </c>
      <c r="B111" s="43" t="str">
        <f t="shared" si="3"/>
        <v>E33062 : Gram Dattak Yojana</v>
      </c>
      <c r="C111" s="5" t="s">
        <v>1198</v>
      </c>
      <c r="D111" s="5" t="s">
        <v>1200</v>
      </c>
      <c r="E111" s="12" t="s">
        <v>1922</v>
      </c>
      <c r="F111" s="12" t="s">
        <v>1987</v>
      </c>
      <c r="G111" s="12" t="s">
        <v>1199</v>
      </c>
      <c r="H111" s="6" t="s">
        <v>1200</v>
      </c>
      <c r="I111" s="5">
        <v>2000000</v>
      </c>
      <c r="J111" s="8">
        <v>2330</v>
      </c>
      <c r="K111" s="4">
        <v>300000</v>
      </c>
      <c r="L111" s="17">
        <v>2000000</v>
      </c>
      <c r="M111" s="16" t="s">
        <v>2042</v>
      </c>
      <c r="N111" s="44"/>
      <c r="O111" s="45"/>
    </row>
    <row r="112" spans="1:15" ht="30" hidden="1">
      <c r="A112" s="43" t="str">
        <f t="shared" si="2"/>
        <v>E33 : Student &amp; Social Support Expenses</v>
      </c>
      <c r="B112" s="43" t="str">
        <f t="shared" si="3"/>
        <v>E33086 : NSS Expenses (YCMOU Unit)</v>
      </c>
      <c r="C112" s="5" t="s">
        <v>1207</v>
      </c>
      <c r="D112" s="5" t="s">
        <v>1209</v>
      </c>
      <c r="E112" s="12" t="s">
        <v>1922</v>
      </c>
      <c r="F112" s="12" t="s">
        <v>1987</v>
      </c>
      <c r="G112" s="12" t="s">
        <v>1208</v>
      </c>
      <c r="H112" s="6" t="s">
        <v>1210</v>
      </c>
      <c r="I112" s="5">
        <v>2000000</v>
      </c>
      <c r="J112" s="8">
        <v>253275</v>
      </c>
      <c r="K112" s="4">
        <v>800000</v>
      </c>
      <c r="L112" s="17">
        <v>2000000</v>
      </c>
      <c r="M112" s="16" t="s">
        <v>2042</v>
      </c>
      <c r="N112" s="44"/>
      <c r="O112" s="45"/>
    </row>
    <row r="113" spans="1:15" ht="19.149999999999999" hidden="1" customHeight="1">
      <c r="A113" s="43" t="str">
        <f t="shared" si="2"/>
        <v>E14 : Examination Expenses</v>
      </c>
      <c r="B113" s="43" t="str">
        <f t="shared" si="3"/>
        <v>E14112 : Question Banking</v>
      </c>
      <c r="C113" s="22" t="s">
        <v>914</v>
      </c>
      <c r="D113" s="6" t="s">
        <v>915</v>
      </c>
      <c r="E113" s="12" t="s">
        <v>1903</v>
      </c>
      <c r="F113" s="12" t="s">
        <v>1989</v>
      </c>
      <c r="G113" s="12" t="s">
        <v>1963</v>
      </c>
      <c r="H113" s="6" t="s">
        <v>1955</v>
      </c>
      <c r="I113" s="21">
        <v>2000000</v>
      </c>
      <c r="J113" s="4">
        <v>0</v>
      </c>
      <c r="K113" s="11">
        <v>100000</v>
      </c>
      <c r="L113" s="17">
        <v>2000000</v>
      </c>
      <c r="M113" s="16" t="s">
        <v>2042</v>
      </c>
      <c r="N113" s="44"/>
      <c r="O113" s="45"/>
    </row>
    <row r="114" spans="1:15" ht="30" hidden="1">
      <c r="A114" s="43" t="str">
        <f t="shared" si="2"/>
        <v>E24 : Office Expenses</v>
      </c>
      <c r="B114" s="43" t="str">
        <f t="shared" si="3"/>
        <v>E24011 : Ceremony &amp; Functions</v>
      </c>
      <c r="C114" s="12" t="s">
        <v>780</v>
      </c>
      <c r="D114" s="6" t="s">
        <v>782</v>
      </c>
      <c r="E114" s="12" t="s">
        <v>1913</v>
      </c>
      <c r="F114" s="12" t="s">
        <v>2006</v>
      </c>
      <c r="G114" s="12" t="s">
        <v>781</v>
      </c>
      <c r="H114" s="12" t="s">
        <v>782</v>
      </c>
      <c r="I114" s="21">
        <v>1000000</v>
      </c>
      <c r="J114" s="4">
        <v>885168</v>
      </c>
      <c r="K114" s="4">
        <v>2000000</v>
      </c>
      <c r="L114" s="17">
        <v>2000000</v>
      </c>
      <c r="M114" s="16" t="s">
        <v>2042</v>
      </c>
      <c r="N114" s="47"/>
      <c r="O114" s="45"/>
    </row>
    <row r="115" spans="1:15" ht="45" hidden="1">
      <c r="A115" s="43" t="str">
        <f t="shared" si="2"/>
        <v>E06 : Salary</v>
      </c>
      <c r="B115" s="43" t="str">
        <f t="shared" si="3"/>
        <v xml:space="preserve">E06107 : Provision For Arrears/ New Scales </v>
      </c>
      <c r="C115" s="12" t="s">
        <v>1437</v>
      </c>
      <c r="D115" s="6" t="s">
        <v>678</v>
      </c>
      <c r="E115" s="12" t="s">
        <v>1895</v>
      </c>
      <c r="F115" s="12" t="s">
        <v>675</v>
      </c>
      <c r="G115" s="12" t="s">
        <v>1754</v>
      </c>
      <c r="H115" s="12" t="s">
        <v>1755</v>
      </c>
      <c r="I115" s="21">
        <v>1920000</v>
      </c>
      <c r="J115" s="4">
        <v>0</v>
      </c>
      <c r="K115" s="21">
        <v>0</v>
      </c>
      <c r="L115" s="17">
        <v>1920000</v>
      </c>
      <c r="M115" s="16" t="s">
        <v>2042</v>
      </c>
      <c r="N115" s="44"/>
      <c r="O115" s="45"/>
    </row>
    <row r="116" spans="1:15" ht="45" hidden="1">
      <c r="A116" s="43" t="str">
        <f t="shared" si="2"/>
        <v>E06 : Salary</v>
      </c>
      <c r="B116" s="43" t="str">
        <f t="shared" si="3"/>
        <v xml:space="preserve">E06107 : Provision For Arrears/ New Scales </v>
      </c>
      <c r="C116" s="12" t="s">
        <v>1501</v>
      </c>
      <c r="D116" s="6" t="s">
        <v>678</v>
      </c>
      <c r="E116" s="12" t="s">
        <v>1895</v>
      </c>
      <c r="F116" s="12" t="s">
        <v>675</v>
      </c>
      <c r="G116" s="12" t="s">
        <v>1754</v>
      </c>
      <c r="H116" s="12" t="s">
        <v>1755</v>
      </c>
      <c r="I116" s="21">
        <v>1870000</v>
      </c>
      <c r="J116" s="4">
        <v>0</v>
      </c>
      <c r="K116" s="12">
        <v>0</v>
      </c>
      <c r="L116" s="21">
        <v>1870000</v>
      </c>
      <c r="M116" s="16" t="s">
        <v>2042</v>
      </c>
      <c r="N116" s="44"/>
      <c r="O116" s="45"/>
    </row>
    <row r="117" spans="1:15" ht="30" hidden="1">
      <c r="A117" s="43" t="str">
        <f t="shared" si="2"/>
        <v>E24 : Office Expenses</v>
      </c>
      <c r="B117" s="43" t="str">
        <f t="shared" si="3"/>
        <v>E24146 : Telephone Expenses</v>
      </c>
      <c r="C117" s="12" t="s">
        <v>736</v>
      </c>
      <c r="D117" s="6" t="s">
        <v>738</v>
      </c>
      <c r="E117" s="12" t="s">
        <v>1913</v>
      </c>
      <c r="F117" s="12" t="s">
        <v>2006</v>
      </c>
      <c r="G117" s="12" t="s">
        <v>737</v>
      </c>
      <c r="H117" s="12" t="s">
        <v>738</v>
      </c>
      <c r="I117" s="21">
        <v>3500000</v>
      </c>
      <c r="J117" s="4">
        <v>1261635</v>
      </c>
      <c r="K117" s="4">
        <v>1700000</v>
      </c>
      <c r="L117" s="17">
        <v>1800000</v>
      </c>
      <c r="M117" s="16" t="s">
        <v>2042</v>
      </c>
      <c r="N117" s="47"/>
      <c r="O117" s="45"/>
    </row>
    <row r="118" spans="1:15" ht="45" hidden="1">
      <c r="A118" s="43" t="str">
        <f t="shared" si="2"/>
        <v>E04 : Purchase of Books</v>
      </c>
      <c r="B118" s="43" t="str">
        <f t="shared" si="3"/>
        <v>E04044 : Expenses for purchase of books</v>
      </c>
      <c r="C118" s="6" t="s">
        <v>1027</v>
      </c>
      <c r="D118" s="6" t="s">
        <v>881</v>
      </c>
      <c r="E118" s="12" t="s">
        <v>1893</v>
      </c>
      <c r="F118" s="12" t="s">
        <v>1995</v>
      </c>
      <c r="G118" s="12" t="s">
        <v>666</v>
      </c>
      <c r="H118" s="6" t="s">
        <v>667</v>
      </c>
      <c r="I118" s="20">
        <v>2000000</v>
      </c>
      <c r="J118" s="20">
        <v>1533539</v>
      </c>
      <c r="K118" s="4">
        <v>1850000</v>
      </c>
      <c r="L118" s="4">
        <v>1800000</v>
      </c>
      <c r="M118" s="16" t="s">
        <v>2043</v>
      </c>
      <c r="N118" s="47"/>
      <c r="O118" s="45"/>
    </row>
    <row r="119" spans="1:15" ht="30" hidden="1">
      <c r="A119" s="43" t="str">
        <f t="shared" si="2"/>
        <v>E28 : Refund of Fees</v>
      </c>
      <c r="B119" s="43" t="str">
        <f t="shared" si="3"/>
        <v>E28114 : Refund of Fees To Students</v>
      </c>
      <c r="C119" s="5" t="s">
        <v>1763</v>
      </c>
      <c r="D119" s="5" t="s">
        <v>1545</v>
      </c>
      <c r="E119" s="12" t="s">
        <v>1917</v>
      </c>
      <c r="F119" s="12" t="s">
        <v>1545</v>
      </c>
      <c r="G119" s="12" t="s">
        <v>1233</v>
      </c>
      <c r="H119" s="6" t="s">
        <v>1235</v>
      </c>
      <c r="I119" s="5">
        <v>0</v>
      </c>
      <c r="J119" s="8">
        <v>0</v>
      </c>
      <c r="K119" s="4">
        <v>0</v>
      </c>
      <c r="L119" s="5">
        <v>1750000</v>
      </c>
      <c r="M119" s="16" t="s">
        <v>2042</v>
      </c>
      <c r="N119" s="44"/>
      <c r="O119" s="45"/>
    </row>
    <row r="120" spans="1:15" ht="45" hidden="1">
      <c r="A120" s="43" t="str">
        <f t="shared" si="2"/>
        <v>E06 : Salary</v>
      </c>
      <c r="B120" s="43" t="str">
        <f t="shared" si="3"/>
        <v xml:space="preserve">E06107 : Provision For Arrears/ New Scales </v>
      </c>
      <c r="C120" s="12" t="s">
        <v>1336</v>
      </c>
      <c r="D120" s="6" t="s">
        <v>678</v>
      </c>
      <c r="E120" s="12" t="s">
        <v>1895</v>
      </c>
      <c r="F120" s="12" t="s">
        <v>675</v>
      </c>
      <c r="G120" s="12" t="s">
        <v>1754</v>
      </c>
      <c r="H120" s="12" t="s">
        <v>1755</v>
      </c>
      <c r="I120" s="21">
        <v>1700000</v>
      </c>
      <c r="J120" s="4">
        <v>0</v>
      </c>
      <c r="K120" s="21">
        <v>0</v>
      </c>
      <c r="L120" s="27">
        <v>1700000</v>
      </c>
      <c r="M120" s="16" t="s">
        <v>2042</v>
      </c>
      <c r="N120" s="44"/>
      <c r="O120" s="45"/>
    </row>
    <row r="121" spans="1:15" ht="45" hidden="1">
      <c r="A121" s="43" t="str">
        <f t="shared" si="2"/>
        <v>E06 : Salary</v>
      </c>
      <c r="B121" s="43" t="str">
        <f t="shared" si="3"/>
        <v xml:space="preserve">E06107 : Provision For Arrears/ New Scales </v>
      </c>
      <c r="C121" s="12" t="s">
        <v>1301</v>
      </c>
      <c r="D121" s="6" t="s">
        <v>678</v>
      </c>
      <c r="E121" s="12" t="s">
        <v>1895</v>
      </c>
      <c r="F121" s="12" t="s">
        <v>675</v>
      </c>
      <c r="G121" s="12" t="s">
        <v>1754</v>
      </c>
      <c r="H121" s="12" t="s">
        <v>1755</v>
      </c>
      <c r="I121" s="4">
        <v>1650000</v>
      </c>
      <c r="J121" s="4">
        <v>0</v>
      </c>
      <c r="K121" s="4">
        <v>0</v>
      </c>
      <c r="L121" s="17">
        <v>1650000</v>
      </c>
      <c r="M121" s="16" t="s">
        <v>2042</v>
      </c>
      <c r="N121" s="44"/>
      <c r="O121" s="45"/>
    </row>
    <row r="122" spans="1:15" ht="45" hidden="1">
      <c r="A122" s="43" t="str">
        <f t="shared" si="2"/>
        <v>E06 : Salary</v>
      </c>
      <c r="B122" s="43" t="str">
        <f t="shared" si="3"/>
        <v xml:space="preserve">E06107 : Provision For Arrears/ New Scales </v>
      </c>
      <c r="C122" s="12" t="s">
        <v>1469</v>
      </c>
      <c r="D122" s="6" t="s">
        <v>678</v>
      </c>
      <c r="E122" s="12" t="s">
        <v>1895</v>
      </c>
      <c r="F122" s="12" t="s">
        <v>675</v>
      </c>
      <c r="G122" s="12" t="s">
        <v>1754</v>
      </c>
      <c r="H122" s="12" t="s">
        <v>1755</v>
      </c>
      <c r="I122" s="21">
        <v>1650000</v>
      </c>
      <c r="J122" s="4">
        <v>0</v>
      </c>
      <c r="K122" s="21">
        <v>0</v>
      </c>
      <c r="L122" s="21">
        <v>1650000</v>
      </c>
      <c r="M122" s="16" t="s">
        <v>2042</v>
      </c>
      <c r="N122" s="44"/>
      <c r="O122" s="45"/>
    </row>
    <row r="123" spans="1:15" ht="45" hidden="1">
      <c r="A123" s="43" t="str">
        <f t="shared" si="2"/>
        <v>E06 : Salary</v>
      </c>
      <c r="B123" s="43" t="str">
        <f t="shared" si="3"/>
        <v xml:space="preserve">E06107 : Provision For Arrears/ New Scales </v>
      </c>
      <c r="C123" s="12" t="s">
        <v>1404</v>
      </c>
      <c r="D123" s="6" t="s">
        <v>678</v>
      </c>
      <c r="E123" s="12" t="s">
        <v>1895</v>
      </c>
      <c r="F123" s="12" t="s">
        <v>675</v>
      </c>
      <c r="G123" s="12" t="s">
        <v>1754</v>
      </c>
      <c r="H123" s="12" t="s">
        <v>1755</v>
      </c>
      <c r="I123" s="21">
        <v>1630000</v>
      </c>
      <c r="J123" s="4">
        <v>0</v>
      </c>
      <c r="K123" s="21">
        <v>0</v>
      </c>
      <c r="L123" s="27">
        <v>1630000</v>
      </c>
      <c r="M123" s="16" t="s">
        <v>2042</v>
      </c>
      <c r="N123" s="44"/>
      <c r="O123" s="45"/>
    </row>
    <row r="124" spans="1:15" ht="60" hidden="1">
      <c r="A124" s="43" t="str">
        <f t="shared" si="2"/>
        <v>E11 : Development of Course Material and QAM</v>
      </c>
      <c r="B124" s="43" t="str">
        <f t="shared" si="3"/>
        <v>E11061 : Fees/Royalty/Honorarium To Writers/Editors/Trans.</v>
      </c>
      <c r="C124" s="12" t="s">
        <v>1565</v>
      </c>
      <c r="D124" s="6" t="s">
        <v>910</v>
      </c>
      <c r="E124" s="12" t="s">
        <v>1900</v>
      </c>
      <c r="F124" s="12" t="s">
        <v>1999</v>
      </c>
      <c r="G124" s="12" t="s">
        <v>909</v>
      </c>
      <c r="H124" s="18" t="s">
        <v>911</v>
      </c>
      <c r="I124" s="8">
        <v>1550000</v>
      </c>
      <c r="J124" s="8">
        <v>306503</v>
      </c>
      <c r="K124" s="4">
        <v>700000</v>
      </c>
      <c r="L124" s="12">
        <v>1550000</v>
      </c>
      <c r="M124" s="16" t="s">
        <v>2042</v>
      </c>
      <c r="N124" s="44"/>
      <c r="O124" s="45"/>
    </row>
    <row r="125" spans="1:15" ht="30" hidden="1">
      <c r="A125" s="43" t="str">
        <f t="shared" si="2"/>
        <v>E21 : Maintenance - Civil &amp; Elecrical Work</v>
      </c>
      <c r="B125" s="43" t="str">
        <f t="shared" si="3"/>
        <v>E21029 : Expenses For Civil Work</v>
      </c>
      <c r="C125" s="5" t="s">
        <v>998</v>
      </c>
      <c r="D125" s="5" t="s">
        <v>1000</v>
      </c>
      <c r="E125" s="12" t="s">
        <v>1910</v>
      </c>
      <c r="F125" s="12" t="s">
        <v>1988</v>
      </c>
      <c r="G125" s="12" t="s">
        <v>999</v>
      </c>
      <c r="H125" s="12" t="s">
        <v>968</v>
      </c>
      <c r="I125" s="20">
        <v>3000000</v>
      </c>
      <c r="J125" s="20">
        <v>1072757</v>
      </c>
      <c r="K125" s="4">
        <v>1500000</v>
      </c>
      <c r="L125" s="17">
        <v>1500000</v>
      </c>
      <c r="M125" s="16" t="s">
        <v>2042</v>
      </c>
      <c r="N125" s="44"/>
      <c r="O125" s="45"/>
    </row>
    <row r="126" spans="1:15" ht="60" hidden="1">
      <c r="A126" s="43" t="str">
        <f t="shared" si="2"/>
        <v>E24 : Office Expenses</v>
      </c>
      <c r="B126" s="43" t="str">
        <f t="shared" si="3"/>
        <v>E24071 : Legal Fees &amp; Professional Charges</v>
      </c>
      <c r="C126" s="12" t="s">
        <v>717</v>
      </c>
      <c r="D126" s="6" t="s">
        <v>719</v>
      </c>
      <c r="E126" s="12" t="s">
        <v>1913</v>
      </c>
      <c r="F126" s="12" t="s">
        <v>2006</v>
      </c>
      <c r="G126" s="12" t="s">
        <v>718</v>
      </c>
      <c r="H126" s="12" t="s">
        <v>720</v>
      </c>
      <c r="I126" s="21">
        <v>3000000</v>
      </c>
      <c r="J126" s="4">
        <v>755200</v>
      </c>
      <c r="K126" s="4">
        <v>1200000</v>
      </c>
      <c r="L126" s="17">
        <v>1500000</v>
      </c>
      <c r="M126" s="16" t="s">
        <v>2042</v>
      </c>
      <c r="N126" s="44"/>
      <c r="O126" s="45"/>
    </row>
    <row r="127" spans="1:15" ht="18" hidden="1" customHeight="1">
      <c r="A127" s="43" t="str">
        <f t="shared" si="2"/>
        <v>E11 : Development of Course Material and QAM</v>
      </c>
      <c r="B127" s="43" t="str">
        <f t="shared" si="3"/>
        <v>E11061 : Fees/Royalty/Honorarium To Writers/Editors/Trans.</v>
      </c>
      <c r="C127" s="5" t="s">
        <v>1772</v>
      </c>
      <c r="D127" s="5" t="s">
        <v>910</v>
      </c>
      <c r="E127" s="12" t="s">
        <v>1900</v>
      </c>
      <c r="F127" s="12" t="s">
        <v>1999</v>
      </c>
      <c r="G127" s="12" t="s">
        <v>909</v>
      </c>
      <c r="H127" s="6" t="s">
        <v>911</v>
      </c>
      <c r="I127" s="5">
        <v>2060000</v>
      </c>
      <c r="J127" s="8">
        <v>112256</v>
      </c>
      <c r="K127" s="4">
        <v>300000</v>
      </c>
      <c r="L127" s="5">
        <v>1500000</v>
      </c>
      <c r="M127" s="16" t="s">
        <v>2042</v>
      </c>
      <c r="N127" s="44"/>
      <c r="O127" s="45"/>
    </row>
    <row r="128" spans="1:15" ht="14.45" hidden="1" customHeight="1">
      <c r="A128" s="43" t="str">
        <f t="shared" si="2"/>
        <v>E35 : TA / DA</v>
      </c>
      <c r="B128" s="43" t="str">
        <f t="shared" si="3"/>
        <v>E35140 : TA/DA Expenses for Committee Members</v>
      </c>
      <c r="C128" s="12" t="s">
        <v>697</v>
      </c>
      <c r="D128" s="6" t="s">
        <v>699</v>
      </c>
      <c r="E128" s="12" t="s">
        <v>1924</v>
      </c>
      <c r="F128" s="12" t="s">
        <v>2012</v>
      </c>
      <c r="G128" s="12" t="s">
        <v>698</v>
      </c>
      <c r="H128" s="12" t="s">
        <v>700</v>
      </c>
      <c r="I128" s="21">
        <v>1600000</v>
      </c>
      <c r="J128" s="4">
        <v>1229943</v>
      </c>
      <c r="K128" s="4">
        <v>1500000</v>
      </c>
      <c r="L128" s="17">
        <v>1500000</v>
      </c>
      <c r="M128" s="16" t="s">
        <v>2042</v>
      </c>
      <c r="N128" s="44"/>
      <c r="O128" s="45"/>
    </row>
    <row r="129" spans="1:15" ht="45" hidden="1">
      <c r="A129" s="43" t="str">
        <f t="shared" si="2"/>
        <v>E06 : Salary</v>
      </c>
      <c r="B129" s="43" t="str">
        <f t="shared" si="3"/>
        <v>E06069 : Leave salary Contribution Paid to Govt.</v>
      </c>
      <c r="C129" s="12" t="s">
        <v>786</v>
      </c>
      <c r="D129" s="6" t="s">
        <v>788</v>
      </c>
      <c r="E129" s="12" t="s">
        <v>1895</v>
      </c>
      <c r="F129" s="12" t="s">
        <v>675</v>
      </c>
      <c r="G129" s="12" t="s">
        <v>787</v>
      </c>
      <c r="H129" s="12" t="s">
        <v>789</v>
      </c>
      <c r="I129" s="21">
        <v>1500000</v>
      </c>
      <c r="J129" s="21">
        <v>0</v>
      </c>
      <c r="K129" s="4">
        <v>500000</v>
      </c>
      <c r="L129" s="17">
        <v>1500000</v>
      </c>
      <c r="M129" s="16" t="s">
        <v>2042</v>
      </c>
      <c r="N129" s="44"/>
      <c r="O129" s="45"/>
    </row>
    <row r="130" spans="1:15" ht="15" hidden="1" customHeight="1">
      <c r="A130" s="43" t="str">
        <f t="shared" si="2"/>
        <v>E17 : KVK Expenses</v>
      </c>
      <c r="B130" s="43" t="str">
        <f t="shared" si="3"/>
        <v>E17005 : Auto Iring System / Equipments / Water Supply</v>
      </c>
      <c r="C130" s="5" t="s">
        <v>1812</v>
      </c>
      <c r="D130" s="5" t="s">
        <v>1814</v>
      </c>
      <c r="E130" s="12" t="s">
        <v>1906</v>
      </c>
      <c r="F130" s="12" t="s">
        <v>1990</v>
      </c>
      <c r="G130" s="12" t="s">
        <v>1813</v>
      </c>
      <c r="H130" s="6" t="s">
        <v>1815</v>
      </c>
      <c r="I130" s="8">
        <v>1500000</v>
      </c>
      <c r="J130" s="8">
        <v>65500</v>
      </c>
      <c r="K130" s="4">
        <v>200000</v>
      </c>
      <c r="L130" s="8">
        <v>1500000</v>
      </c>
      <c r="M130" s="16" t="s">
        <v>2043</v>
      </c>
      <c r="N130" s="44"/>
      <c r="O130" s="45"/>
    </row>
    <row r="131" spans="1:15" ht="24.6" hidden="1" customHeight="1">
      <c r="A131" s="43" t="str">
        <f t="shared" si="2"/>
        <v>E06 : Salary</v>
      </c>
      <c r="B131" s="43" t="str">
        <f t="shared" si="3"/>
        <v xml:space="preserve">E06107 : Provision For Arrears/ New Scales </v>
      </c>
      <c r="C131" s="12" t="s">
        <v>1370</v>
      </c>
      <c r="D131" s="6" t="s">
        <v>678</v>
      </c>
      <c r="E131" s="12" t="s">
        <v>1895</v>
      </c>
      <c r="F131" s="12" t="s">
        <v>675</v>
      </c>
      <c r="G131" s="12" t="s">
        <v>1754</v>
      </c>
      <c r="H131" s="12" t="s">
        <v>1755</v>
      </c>
      <c r="I131" s="21">
        <v>1500000</v>
      </c>
      <c r="J131" s="4">
        <v>0</v>
      </c>
      <c r="K131" s="21">
        <v>0</v>
      </c>
      <c r="L131" s="27">
        <v>1500000</v>
      </c>
      <c r="M131" s="16" t="s">
        <v>2042</v>
      </c>
      <c r="N131" s="44"/>
      <c r="O131" s="45"/>
    </row>
    <row r="132" spans="1:15" ht="60" hidden="1">
      <c r="A132" s="43" t="str">
        <f t="shared" si="2"/>
        <v>E11 : Development of Course Material and QAM</v>
      </c>
      <c r="B132" s="43" t="str">
        <f t="shared" si="3"/>
        <v>E11061 : Fees/Royalty/Honorarium To Writers/Editors/Trans.</v>
      </c>
      <c r="C132" s="5" t="s">
        <v>1685</v>
      </c>
      <c r="D132" s="5" t="s">
        <v>910</v>
      </c>
      <c r="E132" s="12" t="s">
        <v>1900</v>
      </c>
      <c r="F132" s="12" t="s">
        <v>1999</v>
      </c>
      <c r="G132" s="12" t="s">
        <v>909</v>
      </c>
      <c r="H132" s="18" t="s">
        <v>911</v>
      </c>
      <c r="I132" s="5">
        <v>500000</v>
      </c>
      <c r="J132" s="8">
        <v>175570</v>
      </c>
      <c r="K132" s="4">
        <v>300000</v>
      </c>
      <c r="L132" s="8">
        <v>1500000</v>
      </c>
      <c r="M132" s="16" t="s">
        <v>2042</v>
      </c>
      <c r="N132" s="44"/>
      <c r="O132" s="45"/>
    </row>
    <row r="133" spans="1:15" ht="30" hidden="1">
      <c r="A133" s="43" t="str">
        <f t="shared" si="2"/>
        <v>E21 : Maintenance - Civil &amp; Elecrical Work</v>
      </c>
      <c r="B133" s="43" t="str">
        <f t="shared" si="3"/>
        <v>E21036 : Expenses For Electrical Work</v>
      </c>
      <c r="C133" s="5" t="s">
        <v>1010</v>
      </c>
      <c r="D133" s="5" t="s">
        <v>1011</v>
      </c>
      <c r="E133" s="12" t="s">
        <v>1910</v>
      </c>
      <c r="F133" s="12" t="s">
        <v>1988</v>
      </c>
      <c r="G133" s="12" t="s">
        <v>970</v>
      </c>
      <c r="H133" s="12" t="s">
        <v>958</v>
      </c>
      <c r="I133" s="20">
        <v>500000</v>
      </c>
      <c r="J133" s="20">
        <v>940144</v>
      </c>
      <c r="K133" s="4">
        <v>1300000</v>
      </c>
      <c r="L133" s="17">
        <v>1500000</v>
      </c>
      <c r="M133" s="16" t="s">
        <v>2042</v>
      </c>
      <c r="N133" s="44"/>
      <c r="O133" s="45"/>
    </row>
    <row r="134" spans="1:15" ht="30" hidden="1">
      <c r="A134" s="43" t="str">
        <f t="shared" ref="A134:A197" si="4">CONCATENATE(E134," : ",F134)</f>
        <v>E37 : Services &amp; Hire Charges</v>
      </c>
      <c r="B134" s="43" t="str">
        <f t="shared" ref="B134:B197" si="5">CONCATENATE(G134," : ",H134)</f>
        <v>E37052 : Expenses for services &amp; hire charges</v>
      </c>
      <c r="C134" s="5" t="s">
        <v>997</v>
      </c>
      <c r="D134" s="5" t="s">
        <v>753</v>
      </c>
      <c r="E134" s="12" t="s">
        <v>1926</v>
      </c>
      <c r="F134" s="12" t="s">
        <v>753</v>
      </c>
      <c r="G134" s="12" t="s">
        <v>752</v>
      </c>
      <c r="H134" s="12" t="s">
        <v>754</v>
      </c>
      <c r="I134" s="20">
        <v>500000</v>
      </c>
      <c r="J134" s="20">
        <v>626937</v>
      </c>
      <c r="K134" s="4">
        <v>700000</v>
      </c>
      <c r="L134" s="28">
        <v>1500000</v>
      </c>
      <c r="M134" s="16" t="s">
        <v>2042</v>
      </c>
      <c r="N134" s="44"/>
      <c r="O134" s="45"/>
    </row>
    <row r="135" spans="1:15" ht="30" hidden="1">
      <c r="A135" s="43" t="str">
        <f t="shared" si="4"/>
        <v>E26 : Presentation &amp; Viva-Voce Expenses</v>
      </c>
      <c r="B135" s="43" t="str">
        <f t="shared" si="5"/>
        <v>E26042 : Expenses for Presentation &amp; Viva-Voce</v>
      </c>
      <c r="C135" s="56" t="s">
        <v>2029</v>
      </c>
      <c r="D135" s="12" t="s">
        <v>1638</v>
      </c>
      <c r="E135" s="96" t="s">
        <v>1915</v>
      </c>
      <c r="F135" s="12" t="s">
        <v>2008</v>
      </c>
      <c r="G135" s="26" t="s">
        <v>1555</v>
      </c>
      <c r="H135" s="12" t="s">
        <v>1557</v>
      </c>
      <c r="I135" s="20"/>
      <c r="J135" s="20"/>
      <c r="K135" s="4"/>
      <c r="L135" s="17">
        <v>1500000</v>
      </c>
      <c r="M135" s="95" t="s">
        <v>2042</v>
      </c>
      <c r="N135" s="44"/>
      <c r="O135" s="45"/>
    </row>
    <row r="136" spans="1:15" ht="30" hidden="1">
      <c r="A136" s="43" t="str">
        <f t="shared" si="4"/>
        <v>E06 : Salary</v>
      </c>
      <c r="B136" s="43" t="str">
        <f t="shared" si="5"/>
        <v>E06122 : Salary - Administrative Staff</v>
      </c>
      <c r="C136" s="5" t="s">
        <v>1166</v>
      </c>
      <c r="D136" s="5" t="s">
        <v>675</v>
      </c>
      <c r="E136" s="12" t="s">
        <v>1895</v>
      </c>
      <c r="F136" s="12" t="s">
        <v>675</v>
      </c>
      <c r="G136" s="12" t="s">
        <v>674</v>
      </c>
      <c r="H136" s="6" t="s">
        <v>676</v>
      </c>
      <c r="I136" s="5">
        <v>2500000</v>
      </c>
      <c r="J136" s="8">
        <v>612270</v>
      </c>
      <c r="K136" s="4">
        <v>1000000</v>
      </c>
      <c r="L136" s="17">
        <v>1200000</v>
      </c>
      <c r="M136" s="16" t="s">
        <v>2042</v>
      </c>
      <c r="N136" s="44"/>
      <c r="O136" s="45"/>
    </row>
    <row r="137" spans="1:15" ht="30" hidden="1">
      <c r="A137" s="43" t="str">
        <f t="shared" si="4"/>
        <v>E24 : Office Expenses</v>
      </c>
      <c r="B137" s="43" t="str">
        <f t="shared" si="5"/>
        <v>E24094 : Periodicals &amp; News Papers</v>
      </c>
      <c r="C137" s="12" t="s">
        <v>1045</v>
      </c>
      <c r="D137" s="6" t="s">
        <v>1047</v>
      </c>
      <c r="E137" s="12" t="s">
        <v>1913</v>
      </c>
      <c r="F137" s="12" t="s">
        <v>2006</v>
      </c>
      <c r="G137" s="12" t="s">
        <v>1046</v>
      </c>
      <c r="H137" s="6" t="s">
        <v>1048</v>
      </c>
      <c r="I137" s="21">
        <v>1200000</v>
      </c>
      <c r="J137" s="4">
        <v>897922</v>
      </c>
      <c r="K137" s="4">
        <v>1200000</v>
      </c>
      <c r="L137" s="17">
        <v>1200000</v>
      </c>
      <c r="M137" s="16" t="s">
        <v>2042</v>
      </c>
      <c r="N137" s="44"/>
      <c r="O137" s="45"/>
    </row>
    <row r="138" spans="1:15" ht="30" hidden="1">
      <c r="A138" s="43" t="str">
        <f t="shared" si="4"/>
        <v>E33 : Student &amp; Social Support Expenses</v>
      </c>
      <c r="B138" s="43" t="str">
        <f t="shared" si="5"/>
        <v>E33031 : Expenses For Database Subscription</v>
      </c>
      <c r="C138" s="12" t="s">
        <v>1067</v>
      </c>
      <c r="D138" s="6" t="s">
        <v>1069</v>
      </c>
      <c r="E138" s="12" t="s">
        <v>1922</v>
      </c>
      <c r="F138" s="12" t="s">
        <v>1987</v>
      </c>
      <c r="G138" s="12" t="s">
        <v>1068</v>
      </c>
      <c r="H138" s="6" t="s">
        <v>1070</v>
      </c>
      <c r="I138" s="21">
        <v>1200000</v>
      </c>
      <c r="J138" s="4">
        <v>807374</v>
      </c>
      <c r="K138" s="4">
        <v>1200000</v>
      </c>
      <c r="L138" s="17">
        <v>1200000</v>
      </c>
      <c r="M138" s="16" t="s">
        <v>2042</v>
      </c>
      <c r="N138" s="44"/>
      <c r="O138" s="45"/>
    </row>
    <row r="139" spans="1:15" ht="30" hidden="1">
      <c r="A139" s="43" t="str">
        <f t="shared" si="4"/>
        <v>E24 : Office Expenses</v>
      </c>
      <c r="B139" s="43" t="str">
        <f t="shared" si="5"/>
        <v>E24071 : Legal Fees &amp; Professional Charges</v>
      </c>
      <c r="C139" s="5" t="s">
        <v>931</v>
      </c>
      <c r="D139" s="5" t="s">
        <v>932</v>
      </c>
      <c r="E139" s="12" t="s">
        <v>1913</v>
      </c>
      <c r="F139" s="12" t="s">
        <v>2006</v>
      </c>
      <c r="G139" s="12" t="s">
        <v>718</v>
      </c>
      <c r="H139" s="12" t="s">
        <v>720</v>
      </c>
      <c r="I139" s="20">
        <v>500000</v>
      </c>
      <c r="J139" s="20">
        <v>49035</v>
      </c>
      <c r="K139" s="4">
        <v>500000</v>
      </c>
      <c r="L139" s="28">
        <v>1200000</v>
      </c>
      <c r="M139" s="16" t="s">
        <v>2042</v>
      </c>
      <c r="N139" s="44"/>
      <c r="O139" s="45"/>
    </row>
    <row r="140" spans="1:15" ht="45" hidden="1">
      <c r="A140" s="43" t="str">
        <f t="shared" si="4"/>
        <v>E33 : Student &amp; Social Support Expenses</v>
      </c>
      <c r="B140" s="43" t="str">
        <f t="shared" si="5"/>
        <v>E33007 : Avishkar Pro- Reta &amp; Expenses</v>
      </c>
      <c r="C140" s="5" t="s">
        <v>1184</v>
      </c>
      <c r="D140" s="5" t="s">
        <v>1186</v>
      </c>
      <c r="E140" s="12" t="s">
        <v>1922</v>
      </c>
      <c r="F140" s="12" t="s">
        <v>1987</v>
      </c>
      <c r="G140" s="12" t="s">
        <v>1185</v>
      </c>
      <c r="H140" s="6" t="s">
        <v>1187</v>
      </c>
      <c r="I140" s="5">
        <v>1300000</v>
      </c>
      <c r="J140" s="8">
        <v>808505</v>
      </c>
      <c r="K140" s="4">
        <v>1100000</v>
      </c>
      <c r="L140" s="17">
        <v>1100000</v>
      </c>
      <c r="M140" s="16" t="s">
        <v>2042</v>
      </c>
      <c r="N140" s="44"/>
      <c r="O140" s="45"/>
    </row>
    <row r="141" spans="1:15" ht="60" hidden="1">
      <c r="A141" s="43" t="str">
        <f t="shared" si="4"/>
        <v>E24 : Office Expenses</v>
      </c>
      <c r="B141" s="43" t="str">
        <f t="shared" si="5"/>
        <v>E24071 : Legal Fees &amp; Professional Charges</v>
      </c>
      <c r="C141" s="5" t="s">
        <v>994</v>
      </c>
      <c r="D141" s="5" t="s">
        <v>995</v>
      </c>
      <c r="E141" s="12" t="s">
        <v>1913</v>
      </c>
      <c r="F141" s="12" t="s">
        <v>2006</v>
      </c>
      <c r="G141" s="12" t="s">
        <v>718</v>
      </c>
      <c r="H141" s="12" t="s">
        <v>720</v>
      </c>
      <c r="I141" s="40" t="s">
        <v>996</v>
      </c>
      <c r="J141" s="20">
        <v>10910</v>
      </c>
      <c r="K141" s="4">
        <v>30000</v>
      </c>
      <c r="L141" s="28">
        <v>1000000</v>
      </c>
      <c r="M141" s="16" t="s">
        <v>2042</v>
      </c>
      <c r="N141" s="44"/>
      <c r="O141" s="45"/>
    </row>
    <row r="142" spans="1:15" ht="30" hidden="1">
      <c r="A142" s="43" t="str">
        <f t="shared" si="4"/>
        <v>E02 : Equipments</v>
      </c>
      <c r="B142" s="43" t="str">
        <f t="shared" si="5"/>
        <v>E02046 : Expenses for purchase of Equipments</v>
      </c>
      <c r="C142" s="12" t="s">
        <v>657</v>
      </c>
      <c r="D142" s="6" t="s">
        <v>659</v>
      </c>
      <c r="E142" s="12" t="s">
        <v>1891</v>
      </c>
      <c r="F142" s="12" t="s">
        <v>1993</v>
      </c>
      <c r="G142" s="12" t="s">
        <v>658</v>
      </c>
      <c r="H142" s="12" t="s">
        <v>660</v>
      </c>
      <c r="I142" s="21">
        <v>7000000</v>
      </c>
      <c r="J142" s="21">
        <v>567091</v>
      </c>
      <c r="K142" s="4">
        <v>900000</v>
      </c>
      <c r="L142" s="17">
        <v>1000000</v>
      </c>
      <c r="M142" s="16" t="s">
        <v>2043</v>
      </c>
      <c r="N142" s="44"/>
      <c r="O142" s="45"/>
    </row>
    <row r="143" spans="1:15" ht="30" hidden="1">
      <c r="A143" s="43" t="str">
        <f t="shared" si="4"/>
        <v>E38 : Electricity &amp; Water Charges</v>
      </c>
      <c r="B143" s="43" t="str">
        <f t="shared" si="5"/>
        <v>E38150 : Water Charges</v>
      </c>
      <c r="C143" s="5" t="s">
        <v>1019</v>
      </c>
      <c r="D143" s="5" t="s">
        <v>1021</v>
      </c>
      <c r="E143" s="12" t="s">
        <v>1927</v>
      </c>
      <c r="F143" s="12" t="s">
        <v>2014</v>
      </c>
      <c r="G143" s="12" t="s">
        <v>1020</v>
      </c>
      <c r="H143" s="12" t="s">
        <v>1021</v>
      </c>
      <c r="I143" s="20">
        <v>6000000</v>
      </c>
      <c r="J143" s="20">
        <v>586450</v>
      </c>
      <c r="K143" s="4">
        <v>1000000</v>
      </c>
      <c r="L143" s="17">
        <v>1000000</v>
      </c>
      <c r="M143" s="16" t="s">
        <v>2042</v>
      </c>
      <c r="N143" s="44"/>
      <c r="O143" s="45"/>
    </row>
    <row r="144" spans="1:15" ht="45" hidden="1">
      <c r="A144" s="43" t="str">
        <f t="shared" si="4"/>
        <v>E21 : Maintenance - Civil &amp; Elecrical Work</v>
      </c>
      <c r="B144" s="43" t="str">
        <f t="shared" si="5"/>
        <v>E21050 : Expenses For Road, Ground, Campus, etc</v>
      </c>
      <c r="C144" s="5" t="s">
        <v>972</v>
      </c>
      <c r="D144" s="5" t="s">
        <v>974</v>
      </c>
      <c r="E144" s="12" t="s">
        <v>1910</v>
      </c>
      <c r="F144" s="12" t="s">
        <v>1988</v>
      </c>
      <c r="G144" s="12" t="s">
        <v>973</v>
      </c>
      <c r="H144" s="12" t="s">
        <v>964</v>
      </c>
      <c r="I144" s="20">
        <v>5000000</v>
      </c>
      <c r="J144" s="20">
        <v>599819</v>
      </c>
      <c r="K144" s="4">
        <v>600000</v>
      </c>
      <c r="L144" s="17">
        <v>1000000</v>
      </c>
      <c r="M144" s="16" t="s">
        <v>2043</v>
      </c>
      <c r="N144" s="44"/>
      <c r="O144" s="45"/>
    </row>
    <row r="145" spans="1:16" ht="30" hidden="1">
      <c r="A145" s="43" t="str">
        <f t="shared" si="4"/>
        <v>E22 : Technology Support</v>
      </c>
      <c r="B145" s="43" t="str">
        <f t="shared" si="5"/>
        <v>E22053 : Expenses for Technology Support</v>
      </c>
      <c r="C145" s="5" t="s">
        <v>1161</v>
      </c>
      <c r="D145" s="5" t="s">
        <v>906</v>
      </c>
      <c r="E145" s="12" t="s">
        <v>1911</v>
      </c>
      <c r="F145" s="12" t="s">
        <v>906</v>
      </c>
      <c r="G145" s="12" t="s">
        <v>905</v>
      </c>
      <c r="H145" s="23" t="s">
        <v>907</v>
      </c>
      <c r="I145" s="5">
        <v>4000000</v>
      </c>
      <c r="J145" s="8">
        <v>796496</v>
      </c>
      <c r="K145" s="4">
        <v>1000000</v>
      </c>
      <c r="L145" s="17">
        <v>1000000</v>
      </c>
      <c r="M145" s="16" t="s">
        <v>2042</v>
      </c>
      <c r="N145" s="44"/>
      <c r="O145" s="45"/>
    </row>
    <row r="146" spans="1:16" ht="30" hidden="1">
      <c r="A146" s="43" t="str">
        <f t="shared" si="4"/>
        <v>E30 : Research &amp; Development</v>
      </c>
      <c r="B146" s="43" t="str">
        <f t="shared" si="5"/>
        <v>E30087 : P.G.DEEDS (MKCL )</v>
      </c>
      <c r="C146" s="12" t="s">
        <v>1569</v>
      </c>
      <c r="D146" s="6" t="s">
        <v>1571</v>
      </c>
      <c r="E146" s="12" t="s">
        <v>1919</v>
      </c>
      <c r="F146" s="12" t="s">
        <v>1062</v>
      </c>
      <c r="G146" s="12" t="s">
        <v>1570</v>
      </c>
      <c r="H146" s="18" t="s">
        <v>1571</v>
      </c>
      <c r="I146" s="8">
        <v>2500000</v>
      </c>
      <c r="J146" s="8">
        <v>22999</v>
      </c>
      <c r="K146" s="8">
        <v>1000000</v>
      </c>
      <c r="L146" s="12">
        <v>1000000</v>
      </c>
      <c r="M146" s="16" t="s">
        <v>2042</v>
      </c>
      <c r="N146" s="44"/>
      <c r="O146" s="45"/>
    </row>
    <row r="147" spans="1:16" ht="45" hidden="1">
      <c r="A147" s="43" t="str">
        <f t="shared" si="4"/>
        <v>E33 : Student &amp; Social Support Expenses</v>
      </c>
      <c r="B147" s="43" t="str">
        <f t="shared" si="5"/>
        <v>E33006 : Avhaan Pro-Reta &amp; Expenses</v>
      </c>
      <c r="C147" s="5" t="s">
        <v>1188</v>
      </c>
      <c r="D147" s="5" t="s">
        <v>1190</v>
      </c>
      <c r="E147" s="12" t="s">
        <v>1922</v>
      </c>
      <c r="F147" s="12" t="s">
        <v>1987</v>
      </c>
      <c r="G147" s="12" t="s">
        <v>1189</v>
      </c>
      <c r="H147" s="6" t="s">
        <v>1191</v>
      </c>
      <c r="I147" s="5">
        <v>2500000</v>
      </c>
      <c r="J147" s="8">
        <v>0</v>
      </c>
      <c r="K147" s="4">
        <v>1000000</v>
      </c>
      <c r="L147" s="17">
        <v>1000000</v>
      </c>
      <c r="M147" s="16" t="s">
        <v>2042</v>
      </c>
      <c r="N147" s="44" t="s">
        <v>2024</v>
      </c>
      <c r="O147" s="45"/>
    </row>
    <row r="148" spans="1:16" ht="45" hidden="1">
      <c r="A148" s="43" t="str">
        <f t="shared" si="4"/>
        <v>E14 : Examination Expenses</v>
      </c>
      <c r="B148" s="43" t="str">
        <f t="shared" si="5"/>
        <v>E14104 : Printing of Mark Sheets &amp; Degree Certificates etc</v>
      </c>
      <c r="C148" s="12" t="s">
        <v>833</v>
      </c>
      <c r="D148" s="6" t="s">
        <v>835</v>
      </c>
      <c r="E148" s="12" t="s">
        <v>1903</v>
      </c>
      <c r="F148" s="12" t="s">
        <v>1989</v>
      </c>
      <c r="G148" s="12" t="s">
        <v>834</v>
      </c>
      <c r="H148" s="6" t="s">
        <v>836</v>
      </c>
      <c r="I148" s="21">
        <v>1200000</v>
      </c>
      <c r="J148" s="4">
        <v>666041</v>
      </c>
      <c r="K148" s="4">
        <v>1000000</v>
      </c>
      <c r="L148" s="17">
        <v>1000000</v>
      </c>
      <c r="M148" s="16" t="s">
        <v>2042</v>
      </c>
      <c r="N148" s="47"/>
      <c r="O148" s="45"/>
    </row>
    <row r="149" spans="1:16" ht="30" hidden="1">
      <c r="A149" s="43" t="str">
        <f t="shared" si="4"/>
        <v>E20 : Organisation of Seminars/Workshops</v>
      </c>
      <c r="B149" s="43" t="str">
        <f t="shared" si="5"/>
        <v>E20040 : Expenses for organisation of Seminars, Workshops, etc.</v>
      </c>
      <c r="C149" s="5" t="s">
        <v>1542</v>
      </c>
      <c r="D149" s="5" t="s">
        <v>745</v>
      </c>
      <c r="E149" s="12" t="s">
        <v>1909</v>
      </c>
      <c r="F149" s="12" t="s">
        <v>2004</v>
      </c>
      <c r="G149" s="12" t="s">
        <v>744</v>
      </c>
      <c r="H149" s="18" t="s">
        <v>746</v>
      </c>
      <c r="I149" s="5">
        <v>1000000</v>
      </c>
      <c r="J149" s="8">
        <v>496503</v>
      </c>
      <c r="K149" s="4">
        <v>700000</v>
      </c>
      <c r="L149" s="12">
        <v>1000000</v>
      </c>
      <c r="M149" s="16" t="s">
        <v>2042</v>
      </c>
      <c r="N149" s="44"/>
      <c r="O149" s="45"/>
    </row>
    <row r="150" spans="1:16" ht="30" hidden="1">
      <c r="A150" s="43" t="str">
        <f t="shared" si="4"/>
        <v>E29 : Rent, Rates &amp; Taxes</v>
      </c>
      <c r="B150" s="43" t="str">
        <f t="shared" si="5"/>
        <v>E29091 : Payment for Rent &amp; other taxes</v>
      </c>
      <c r="C150" s="12" t="s">
        <v>766</v>
      </c>
      <c r="D150" s="6" t="s">
        <v>768</v>
      </c>
      <c r="E150" s="12" t="s">
        <v>1918</v>
      </c>
      <c r="F150" s="12" t="s">
        <v>768</v>
      </c>
      <c r="G150" s="12" t="s">
        <v>767</v>
      </c>
      <c r="H150" s="12" t="s">
        <v>769</v>
      </c>
      <c r="I150" s="18">
        <v>500000</v>
      </c>
      <c r="J150" s="4">
        <v>391088</v>
      </c>
      <c r="K150" s="4">
        <v>1000000</v>
      </c>
      <c r="L150" s="27">
        <v>1000000</v>
      </c>
      <c r="M150" s="16" t="s">
        <v>2042</v>
      </c>
      <c r="N150" s="44"/>
      <c r="O150" s="45"/>
    </row>
    <row r="151" spans="1:16" ht="30" hidden="1">
      <c r="A151" s="43" t="str">
        <f t="shared" si="4"/>
        <v>E02 : Equipments</v>
      </c>
      <c r="B151" s="43" t="str">
        <f t="shared" si="5"/>
        <v>E02046 : Expenses for purchase of Equipments</v>
      </c>
      <c r="C151" s="5" t="s">
        <v>951</v>
      </c>
      <c r="D151" s="5" t="s">
        <v>659</v>
      </c>
      <c r="E151" s="12" t="s">
        <v>1891</v>
      </c>
      <c r="F151" s="12" t="s">
        <v>1993</v>
      </c>
      <c r="G151" s="12" t="s">
        <v>658</v>
      </c>
      <c r="H151" s="12" t="s">
        <v>660</v>
      </c>
      <c r="I151" s="5">
        <v>0</v>
      </c>
      <c r="J151" s="20">
        <v>0</v>
      </c>
      <c r="K151" s="4">
        <v>0</v>
      </c>
      <c r="L151" s="28">
        <v>1000000</v>
      </c>
      <c r="M151" s="16" t="s">
        <v>2043</v>
      </c>
      <c r="N151" s="47"/>
      <c r="O151" s="45"/>
    </row>
    <row r="152" spans="1:16" ht="30" hidden="1">
      <c r="A152" s="43" t="str">
        <f t="shared" si="4"/>
        <v>E24 : Office Expenses</v>
      </c>
      <c r="B152" s="43" t="str">
        <f t="shared" si="5"/>
        <v>E24099 : Postage, Courier expenses</v>
      </c>
      <c r="C152" s="12" t="s">
        <v>823</v>
      </c>
      <c r="D152" s="6" t="s">
        <v>726</v>
      </c>
      <c r="E152" s="12" t="s">
        <v>1913</v>
      </c>
      <c r="F152" s="12" t="s">
        <v>2006</v>
      </c>
      <c r="G152" s="12" t="s">
        <v>725</v>
      </c>
      <c r="H152" s="6" t="s">
        <v>727</v>
      </c>
      <c r="I152" s="18">
        <v>0</v>
      </c>
      <c r="J152" s="4">
        <v>0</v>
      </c>
      <c r="K152" s="4">
        <v>300000</v>
      </c>
      <c r="L152" s="27">
        <v>1000000</v>
      </c>
      <c r="M152" s="16" t="s">
        <v>2042</v>
      </c>
      <c r="N152" s="44"/>
      <c r="O152" s="45"/>
    </row>
    <row r="153" spans="1:16" ht="30" hidden="1">
      <c r="A153" s="43" t="str">
        <f t="shared" si="4"/>
        <v>E24 : Office Expenses</v>
      </c>
      <c r="B153" s="43" t="str">
        <f t="shared" si="5"/>
        <v>E24146 : Telephone Expenses</v>
      </c>
      <c r="C153" s="5" t="s">
        <v>1943</v>
      </c>
      <c r="D153" s="5" t="s">
        <v>738</v>
      </c>
      <c r="E153" s="12" t="s">
        <v>1913</v>
      </c>
      <c r="F153" s="12" t="s">
        <v>2006</v>
      </c>
      <c r="G153" s="12" t="s">
        <v>737</v>
      </c>
      <c r="H153" s="6" t="s">
        <v>738</v>
      </c>
      <c r="I153" s="5"/>
      <c r="J153" s="8"/>
      <c r="K153" s="4"/>
      <c r="L153" s="12">
        <v>1000000</v>
      </c>
      <c r="M153" s="16" t="s">
        <v>2042</v>
      </c>
      <c r="N153" s="44"/>
      <c r="O153" s="45"/>
    </row>
    <row r="154" spans="1:16" ht="30" hidden="1">
      <c r="A154" s="43" t="str">
        <f t="shared" si="4"/>
        <v>E24 : Office Expenses</v>
      </c>
      <c r="B154" s="43" t="str">
        <f t="shared" si="5"/>
        <v>E24064 : Honorarium to Experts, writers, editors, etc.</v>
      </c>
      <c r="C154" s="55" t="s">
        <v>1983</v>
      </c>
      <c r="D154" s="12" t="s">
        <v>1253</v>
      </c>
      <c r="E154" s="12" t="s">
        <v>1913</v>
      </c>
      <c r="F154" s="12" t="s">
        <v>2006</v>
      </c>
      <c r="G154" s="26" t="s">
        <v>690</v>
      </c>
      <c r="H154" s="6" t="s">
        <v>692</v>
      </c>
      <c r="I154" s="4"/>
      <c r="J154" s="8"/>
      <c r="K154" s="8">
        <v>0</v>
      </c>
      <c r="L154" s="32">
        <v>1000000</v>
      </c>
      <c r="M154" s="16" t="s">
        <v>2042</v>
      </c>
      <c r="N154" s="44" t="s">
        <v>2019</v>
      </c>
      <c r="O154" s="49"/>
      <c r="P154" s="50"/>
    </row>
    <row r="155" spans="1:16" ht="45" hidden="1">
      <c r="A155" s="43" t="str">
        <f t="shared" si="4"/>
        <v>E06 : Salary</v>
      </c>
      <c r="B155" s="43" t="str">
        <f t="shared" si="5"/>
        <v xml:space="preserve">E06107 : Provision For Arrears/ New Scales </v>
      </c>
      <c r="C155" s="22" t="s">
        <v>1753</v>
      </c>
      <c r="D155" s="6" t="s">
        <v>678</v>
      </c>
      <c r="E155" s="22" t="s">
        <v>1895</v>
      </c>
      <c r="F155" s="22" t="s">
        <v>675</v>
      </c>
      <c r="G155" s="22" t="s">
        <v>1754</v>
      </c>
      <c r="H155" s="23" t="s">
        <v>1755</v>
      </c>
      <c r="I155" s="34">
        <v>880000</v>
      </c>
      <c r="J155" s="34">
        <v>0</v>
      </c>
      <c r="K155" s="9">
        <v>0</v>
      </c>
      <c r="L155" s="14">
        <v>950000</v>
      </c>
      <c r="M155" s="16" t="s">
        <v>2042</v>
      </c>
      <c r="N155" s="44"/>
      <c r="O155" s="45"/>
    </row>
    <row r="156" spans="1:16" ht="45" hidden="1">
      <c r="A156" s="43" t="str">
        <f t="shared" si="4"/>
        <v>E27 : Printing &amp; Purchase of Print Material</v>
      </c>
      <c r="B156" s="43" t="str">
        <f t="shared" si="5"/>
        <v>E27102 : Printing &amp; Production of Non Text Books</v>
      </c>
      <c r="C156" s="12" t="s">
        <v>1094</v>
      </c>
      <c r="D156" s="6" t="s">
        <v>1096</v>
      </c>
      <c r="E156" s="12" t="s">
        <v>1916</v>
      </c>
      <c r="F156" s="12" t="s">
        <v>2009</v>
      </c>
      <c r="G156" s="12" t="s">
        <v>1095</v>
      </c>
      <c r="H156" s="6" t="s">
        <v>1097</v>
      </c>
      <c r="I156" s="21">
        <v>2500000</v>
      </c>
      <c r="J156" s="4">
        <v>290390</v>
      </c>
      <c r="K156" s="4">
        <v>600000</v>
      </c>
      <c r="L156" s="17">
        <v>800000</v>
      </c>
      <c r="M156" s="16" t="s">
        <v>2042</v>
      </c>
      <c r="N156" s="44"/>
      <c r="O156" s="45"/>
    </row>
    <row r="157" spans="1:16" ht="45" hidden="1">
      <c r="A157" s="43" t="str">
        <f t="shared" si="4"/>
        <v>E35 : TA / DA</v>
      </c>
      <c r="B157" s="43" t="str">
        <f t="shared" si="5"/>
        <v>E35145 : TA/DA Expenses to Staff</v>
      </c>
      <c r="C157" s="12" t="s">
        <v>682</v>
      </c>
      <c r="D157" s="6" t="s">
        <v>684</v>
      </c>
      <c r="E157" s="12" t="s">
        <v>1924</v>
      </c>
      <c r="F157" s="12" t="s">
        <v>2012</v>
      </c>
      <c r="G157" s="12" t="s">
        <v>683</v>
      </c>
      <c r="H157" s="12" t="s">
        <v>685</v>
      </c>
      <c r="I157" s="21">
        <v>1000000</v>
      </c>
      <c r="J157" s="4">
        <v>551569</v>
      </c>
      <c r="K157" s="21">
        <v>800000</v>
      </c>
      <c r="L157" s="17">
        <v>800000</v>
      </c>
      <c r="M157" s="16" t="s">
        <v>2042</v>
      </c>
      <c r="N157" s="44"/>
      <c r="O157" s="45"/>
    </row>
    <row r="158" spans="1:16" ht="45" hidden="1">
      <c r="A158" s="43" t="str">
        <f t="shared" si="4"/>
        <v>E33 : Student &amp; Social Support Expenses</v>
      </c>
      <c r="B158" s="43" t="str">
        <f t="shared" si="5"/>
        <v>E33113 : R.C.I. Delhi 10% Amount for Spl. B.Ed.</v>
      </c>
      <c r="C158" s="12" t="s">
        <v>1574</v>
      </c>
      <c r="D158" s="6" t="s">
        <v>1576</v>
      </c>
      <c r="E158" s="12" t="s">
        <v>1922</v>
      </c>
      <c r="F158" s="12" t="s">
        <v>1987</v>
      </c>
      <c r="G158" s="12" t="s">
        <v>1575</v>
      </c>
      <c r="H158" s="18" t="s">
        <v>1577</v>
      </c>
      <c r="I158" s="21">
        <v>700000</v>
      </c>
      <c r="J158" s="4">
        <v>498000</v>
      </c>
      <c r="K158" s="21">
        <v>700000</v>
      </c>
      <c r="L158" s="12">
        <v>700000</v>
      </c>
      <c r="M158" s="16" t="s">
        <v>2042</v>
      </c>
      <c r="N158" s="44"/>
      <c r="O158" s="45"/>
    </row>
    <row r="159" spans="1:16" ht="30" hidden="1">
      <c r="A159" s="43" t="str">
        <f t="shared" si="4"/>
        <v>E34 : Study Center Expenses</v>
      </c>
      <c r="B159" s="43" t="str">
        <f t="shared" si="5"/>
        <v>E34084 : Monitoring of Study Centre</v>
      </c>
      <c r="C159" s="5" t="s">
        <v>1244</v>
      </c>
      <c r="D159" s="5" t="s">
        <v>1246</v>
      </c>
      <c r="E159" s="12" t="s">
        <v>1923</v>
      </c>
      <c r="F159" s="12" t="s">
        <v>2011</v>
      </c>
      <c r="G159" s="12" t="s">
        <v>1245</v>
      </c>
      <c r="H159" s="6" t="s">
        <v>1246</v>
      </c>
      <c r="I159" s="5">
        <v>3000000</v>
      </c>
      <c r="J159" s="8">
        <v>236128</v>
      </c>
      <c r="K159" s="5">
        <v>400000</v>
      </c>
      <c r="L159" s="18">
        <v>600000</v>
      </c>
      <c r="M159" s="16" t="s">
        <v>2042</v>
      </c>
      <c r="N159" s="44"/>
      <c r="O159" s="45"/>
    </row>
    <row r="160" spans="1:16" ht="60" hidden="1">
      <c r="A160" s="43" t="str">
        <f t="shared" si="4"/>
        <v>E24 : Office Expenses</v>
      </c>
      <c r="B160" s="43" t="str">
        <f t="shared" si="5"/>
        <v>E24109 : Purchase of Consumable &amp; Stationary</v>
      </c>
      <c r="C160" s="12" t="s">
        <v>693</v>
      </c>
      <c r="D160" s="6" t="s">
        <v>695</v>
      </c>
      <c r="E160" s="12" t="s">
        <v>1913</v>
      </c>
      <c r="F160" s="12" t="s">
        <v>2006</v>
      </c>
      <c r="G160" s="12" t="s">
        <v>694</v>
      </c>
      <c r="H160" s="12" t="s">
        <v>696</v>
      </c>
      <c r="I160" s="21">
        <v>1000000</v>
      </c>
      <c r="J160" s="4">
        <v>336612</v>
      </c>
      <c r="K160" s="4">
        <v>600000</v>
      </c>
      <c r="L160" s="17">
        <v>600000</v>
      </c>
      <c r="M160" s="16" t="s">
        <v>2042</v>
      </c>
      <c r="N160" s="44"/>
      <c r="O160" s="45"/>
    </row>
    <row r="161" spans="1:15" ht="30" hidden="1">
      <c r="A161" s="43" t="str">
        <f t="shared" si="4"/>
        <v>E29 : Rent, Rates &amp; Taxes</v>
      </c>
      <c r="B161" s="43" t="str">
        <f t="shared" si="5"/>
        <v>E29091 : Payment for Rent &amp; other taxes</v>
      </c>
      <c r="C161" s="12" t="s">
        <v>1459</v>
      </c>
      <c r="D161" s="12" t="s">
        <v>1287</v>
      </c>
      <c r="E161" s="12" t="s">
        <v>1918</v>
      </c>
      <c r="F161" s="12" t="s">
        <v>768</v>
      </c>
      <c r="G161" s="12" t="s">
        <v>767</v>
      </c>
      <c r="H161" s="6" t="s">
        <v>769</v>
      </c>
      <c r="I161" s="8">
        <v>600000</v>
      </c>
      <c r="J161" s="8">
        <v>0</v>
      </c>
      <c r="K161" s="8">
        <v>600000</v>
      </c>
      <c r="L161" s="17">
        <v>600000</v>
      </c>
      <c r="M161" s="16" t="s">
        <v>2042</v>
      </c>
      <c r="N161" s="44"/>
      <c r="O161" s="45"/>
    </row>
    <row r="162" spans="1:15" ht="45" hidden="1">
      <c r="A162" s="43" t="str">
        <f t="shared" si="4"/>
        <v>E06 : Salary</v>
      </c>
      <c r="B162" s="43" t="str">
        <f t="shared" si="5"/>
        <v xml:space="preserve">E06107 : Provision For Arrears/ New Scales </v>
      </c>
      <c r="C162" s="5" t="s">
        <v>1167</v>
      </c>
      <c r="D162" s="5" t="s">
        <v>678</v>
      </c>
      <c r="E162" s="12" t="s">
        <v>1895</v>
      </c>
      <c r="F162" s="12" t="s">
        <v>675</v>
      </c>
      <c r="G162" s="12" t="s">
        <v>1754</v>
      </c>
      <c r="H162" s="12" t="s">
        <v>1755</v>
      </c>
      <c r="I162" s="5">
        <v>530000</v>
      </c>
      <c r="J162" s="8">
        <v>0</v>
      </c>
      <c r="K162" s="5">
        <v>0</v>
      </c>
      <c r="L162" s="17">
        <v>600000</v>
      </c>
      <c r="M162" s="16" t="s">
        <v>2042</v>
      </c>
      <c r="N162" s="44"/>
      <c r="O162" s="45"/>
    </row>
    <row r="163" spans="1:15" ht="45" hidden="1">
      <c r="A163" s="43" t="str">
        <f t="shared" si="4"/>
        <v>E14 : Examination Expenses</v>
      </c>
      <c r="B163" s="43" t="str">
        <f t="shared" si="5"/>
        <v xml:space="preserve">E14082 : Miscellaneous &amp; Contingencies Expenses for Examination </v>
      </c>
      <c r="C163" s="12" t="s">
        <v>866</v>
      </c>
      <c r="D163" s="6" t="s">
        <v>867</v>
      </c>
      <c r="E163" s="12" t="s">
        <v>1903</v>
      </c>
      <c r="F163" s="12" t="s">
        <v>1989</v>
      </c>
      <c r="G163" s="12" t="s">
        <v>842</v>
      </c>
      <c r="H163" s="6" t="s">
        <v>843</v>
      </c>
      <c r="I163" s="21">
        <v>500000</v>
      </c>
      <c r="J163" s="4">
        <v>28936</v>
      </c>
      <c r="K163" s="4">
        <v>50000</v>
      </c>
      <c r="L163" s="17">
        <v>600000</v>
      </c>
      <c r="M163" s="16" t="s">
        <v>2042</v>
      </c>
      <c r="N163" s="44"/>
      <c r="O163" s="45"/>
    </row>
    <row r="164" spans="1:15" ht="30" hidden="1">
      <c r="A164" s="43" t="str">
        <f t="shared" si="4"/>
        <v>E28 : Refund of Fees</v>
      </c>
      <c r="B164" s="43" t="str">
        <f t="shared" si="5"/>
        <v>E28133 : Study Center Fees Refund</v>
      </c>
      <c r="C164" s="5" t="s">
        <v>1546</v>
      </c>
      <c r="D164" s="5" t="s">
        <v>1548</v>
      </c>
      <c r="E164" s="12" t="s">
        <v>1917</v>
      </c>
      <c r="F164" s="12" t="s">
        <v>1545</v>
      </c>
      <c r="G164" s="12" t="s">
        <v>1547</v>
      </c>
      <c r="H164" s="18" t="s">
        <v>1549</v>
      </c>
      <c r="I164" s="18" t="s">
        <v>1550</v>
      </c>
      <c r="J164" s="8">
        <v>1314960</v>
      </c>
      <c r="K164" s="4">
        <v>1500000</v>
      </c>
      <c r="L164" s="5">
        <v>500000</v>
      </c>
      <c r="M164" s="16" t="s">
        <v>2042</v>
      </c>
      <c r="N164" s="44"/>
      <c r="O164" s="45"/>
    </row>
    <row r="165" spans="1:15" ht="30" hidden="1">
      <c r="A165" s="43" t="str">
        <f t="shared" si="4"/>
        <v>E28 : Refund of Fees</v>
      </c>
      <c r="B165" s="43" t="str">
        <f t="shared" si="5"/>
        <v>E28133 : Study Center Fees Refund</v>
      </c>
      <c r="C165" s="5" t="s">
        <v>1650</v>
      </c>
      <c r="D165" s="5" t="s">
        <v>1623</v>
      </c>
      <c r="E165" s="12" t="s">
        <v>1917</v>
      </c>
      <c r="F165" s="12" t="s">
        <v>1545</v>
      </c>
      <c r="G165" s="12" t="s">
        <v>1547</v>
      </c>
      <c r="H165" s="18" t="s">
        <v>1549</v>
      </c>
      <c r="I165" s="5">
        <v>70000000</v>
      </c>
      <c r="J165" s="8">
        <v>351000</v>
      </c>
      <c r="K165" s="4">
        <v>500000</v>
      </c>
      <c r="L165" s="18">
        <v>500000</v>
      </c>
      <c r="M165" s="16" t="s">
        <v>2042</v>
      </c>
      <c r="N165" s="44"/>
      <c r="O165" s="45"/>
    </row>
    <row r="166" spans="1:15" ht="30" hidden="1">
      <c r="A166" s="43" t="str">
        <f t="shared" si="4"/>
        <v>E28 : Refund of Fees</v>
      </c>
      <c r="B166" s="43" t="str">
        <f t="shared" si="5"/>
        <v>E28133 : Study Center Fees Refund</v>
      </c>
      <c r="C166" s="5" t="s">
        <v>1764</v>
      </c>
      <c r="D166" s="5" t="s">
        <v>1765</v>
      </c>
      <c r="E166" s="12" t="s">
        <v>1917</v>
      </c>
      <c r="F166" s="12" t="s">
        <v>1545</v>
      </c>
      <c r="G166" s="12" t="s">
        <v>1547</v>
      </c>
      <c r="H166" s="6" t="s">
        <v>1549</v>
      </c>
      <c r="I166" s="5">
        <v>4000000</v>
      </c>
      <c r="J166" s="8">
        <v>420000</v>
      </c>
      <c r="K166" s="4">
        <v>800000</v>
      </c>
      <c r="L166" s="5">
        <v>500000</v>
      </c>
      <c r="M166" s="16" t="s">
        <v>2042</v>
      </c>
      <c r="N166" s="44"/>
      <c r="O166" s="45"/>
    </row>
    <row r="167" spans="1:15" ht="30" hidden="1">
      <c r="A167" s="43" t="str">
        <f t="shared" si="4"/>
        <v>E24 : Office Expenses</v>
      </c>
      <c r="B167" s="43" t="str">
        <f t="shared" si="5"/>
        <v>E24099 : Postage, Courier expenses</v>
      </c>
      <c r="C167" s="12" t="s">
        <v>724</v>
      </c>
      <c r="D167" s="6" t="s">
        <v>726</v>
      </c>
      <c r="E167" s="12" t="s">
        <v>1913</v>
      </c>
      <c r="F167" s="12" t="s">
        <v>2006</v>
      </c>
      <c r="G167" s="12" t="s">
        <v>725</v>
      </c>
      <c r="H167" s="12" t="s">
        <v>727</v>
      </c>
      <c r="I167" s="21">
        <v>1200000</v>
      </c>
      <c r="J167" s="4">
        <v>258011</v>
      </c>
      <c r="K167" s="4">
        <v>450000</v>
      </c>
      <c r="L167" s="17">
        <v>500000</v>
      </c>
      <c r="M167" s="16" t="s">
        <v>2042</v>
      </c>
      <c r="N167" s="44"/>
      <c r="O167" s="45"/>
    </row>
    <row r="168" spans="1:15" ht="30" hidden="1">
      <c r="A168" s="43" t="str">
        <f t="shared" si="4"/>
        <v>E37 : Services &amp; Hire Charges</v>
      </c>
      <c r="B168" s="43" t="str">
        <f t="shared" si="5"/>
        <v>E37052 : Expenses for services &amp; hire charges</v>
      </c>
      <c r="C168" s="12" t="s">
        <v>828</v>
      </c>
      <c r="D168" s="6" t="s">
        <v>753</v>
      </c>
      <c r="E168" s="12" t="s">
        <v>1926</v>
      </c>
      <c r="F168" s="12" t="s">
        <v>753</v>
      </c>
      <c r="G168" s="12" t="s">
        <v>752</v>
      </c>
      <c r="H168" s="6" t="s">
        <v>754</v>
      </c>
      <c r="I168" s="21">
        <v>1000000</v>
      </c>
      <c r="J168" s="4">
        <v>183540</v>
      </c>
      <c r="K168" s="4">
        <v>200000</v>
      </c>
      <c r="L168" s="17">
        <v>500000</v>
      </c>
      <c r="M168" s="16" t="s">
        <v>2042</v>
      </c>
      <c r="N168" s="44"/>
      <c r="O168" s="45"/>
    </row>
    <row r="169" spans="1:15" ht="30" hidden="1">
      <c r="A169" s="43" t="str">
        <f t="shared" si="4"/>
        <v>E06 : Salary</v>
      </c>
      <c r="B169" s="43" t="str">
        <f t="shared" si="5"/>
        <v>E06148 : Transfer Travelling Allowance</v>
      </c>
      <c r="C169" s="12" t="s">
        <v>796</v>
      </c>
      <c r="D169" s="6" t="s">
        <v>797</v>
      </c>
      <c r="E169" s="12" t="s">
        <v>1895</v>
      </c>
      <c r="F169" s="12" t="s">
        <v>675</v>
      </c>
      <c r="G169" s="12" t="s">
        <v>1961</v>
      </c>
      <c r="H169" s="12" t="s">
        <v>1953</v>
      </c>
      <c r="I169" s="4">
        <v>1000000</v>
      </c>
      <c r="J169" s="4">
        <v>0</v>
      </c>
      <c r="K169" s="5">
        <v>20000</v>
      </c>
      <c r="L169" s="17">
        <v>500000</v>
      </c>
      <c r="M169" s="16" t="s">
        <v>2042</v>
      </c>
      <c r="N169" s="44"/>
      <c r="O169" s="45"/>
    </row>
    <row r="170" spans="1:15" ht="60" hidden="1">
      <c r="A170" s="43" t="str">
        <f t="shared" si="4"/>
        <v>E21 : Maintenance - Civil &amp; Elecrical Work</v>
      </c>
      <c r="B170" s="43" t="str">
        <f t="shared" si="5"/>
        <v>E21054 : Expenses For Water Supply &amp; Sanitation</v>
      </c>
      <c r="C170" s="5" t="s">
        <v>1006</v>
      </c>
      <c r="D170" s="5" t="s">
        <v>1008</v>
      </c>
      <c r="E170" s="12" t="s">
        <v>1910</v>
      </c>
      <c r="F170" s="12" t="s">
        <v>1988</v>
      </c>
      <c r="G170" s="12" t="s">
        <v>1007</v>
      </c>
      <c r="H170" s="12" t="s">
        <v>1009</v>
      </c>
      <c r="I170" s="20">
        <v>500000</v>
      </c>
      <c r="J170" s="20">
        <v>237001</v>
      </c>
      <c r="K170" s="4">
        <v>400000</v>
      </c>
      <c r="L170" s="17">
        <v>500000</v>
      </c>
      <c r="M170" s="16" t="s">
        <v>2042</v>
      </c>
      <c r="N170" s="44"/>
      <c r="O170" s="45"/>
    </row>
    <row r="171" spans="1:15" ht="45" hidden="1">
      <c r="A171" s="43" t="str">
        <f t="shared" si="4"/>
        <v>E24 : Office Expenses</v>
      </c>
      <c r="B171" s="43" t="str">
        <f t="shared" si="5"/>
        <v>E24067 : Institutional Membership Fee</v>
      </c>
      <c r="C171" s="12" t="s">
        <v>1049</v>
      </c>
      <c r="D171" s="6" t="s">
        <v>765</v>
      </c>
      <c r="E171" s="12" t="s">
        <v>1913</v>
      </c>
      <c r="F171" s="12" t="s">
        <v>2006</v>
      </c>
      <c r="G171" s="12" t="s">
        <v>763</v>
      </c>
      <c r="H171" s="6" t="s">
        <v>765</v>
      </c>
      <c r="I171" s="21">
        <v>500000</v>
      </c>
      <c r="J171" s="4">
        <v>355219</v>
      </c>
      <c r="K171" s="4">
        <v>500000</v>
      </c>
      <c r="L171" s="17">
        <v>500000</v>
      </c>
      <c r="M171" s="16" t="s">
        <v>2042</v>
      </c>
      <c r="N171" s="44"/>
      <c r="O171" s="45"/>
    </row>
    <row r="172" spans="1:15" ht="45" hidden="1">
      <c r="A172" s="43" t="str">
        <f t="shared" si="4"/>
        <v>E24 : Office Expenses</v>
      </c>
      <c r="B172" s="43" t="str">
        <f t="shared" si="5"/>
        <v>E24072 : Loksanwad / Ex. Lecture Series</v>
      </c>
      <c r="C172" s="5" t="s">
        <v>1201</v>
      </c>
      <c r="D172" s="5" t="s">
        <v>1203</v>
      </c>
      <c r="E172" s="12" t="s">
        <v>1913</v>
      </c>
      <c r="F172" s="12" t="s">
        <v>2006</v>
      </c>
      <c r="G172" s="12" t="s">
        <v>1202</v>
      </c>
      <c r="H172" s="6" t="s">
        <v>1203</v>
      </c>
      <c r="I172" s="8">
        <v>500000</v>
      </c>
      <c r="J172" s="8">
        <v>950</v>
      </c>
      <c r="K172" s="4">
        <v>50000</v>
      </c>
      <c r="L172" s="17">
        <v>500000</v>
      </c>
      <c r="M172" s="16" t="s">
        <v>2042</v>
      </c>
      <c r="N172" s="44"/>
      <c r="O172" s="45"/>
    </row>
    <row r="173" spans="1:15" ht="30" hidden="1">
      <c r="A173" s="43" t="str">
        <f t="shared" si="4"/>
        <v>E14 : Examination Expenses</v>
      </c>
      <c r="B173" s="43" t="str">
        <f t="shared" si="5"/>
        <v>E14065 : Hospitality &amp; Refreshment</v>
      </c>
      <c r="C173" s="12" t="s">
        <v>819</v>
      </c>
      <c r="D173" s="6" t="s">
        <v>703</v>
      </c>
      <c r="E173" s="12" t="s">
        <v>1903</v>
      </c>
      <c r="F173" s="12" t="s">
        <v>1989</v>
      </c>
      <c r="G173" s="12" t="s">
        <v>820</v>
      </c>
      <c r="H173" s="6" t="s">
        <v>704</v>
      </c>
      <c r="I173" s="21">
        <v>110000</v>
      </c>
      <c r="J173" s="4">
        <v>54179</v>
      </c>
      <c r="K173" s="4">
        <v>100000</v>
      </c>
      <c r="L173" s="17">
        <v>500000</v>
      </c>
      <c r="M173" s="16" t="s">
        <v>2042</v>
      </c>
      <c r="N173" s="44"/>
      <c r="O173" s="45"/>
    </row>
    <row r="174" spans="1:15" ht="30" hidden="1">
      <c r="A174" s="43" t="str">
        <f t="shared" si="4"/>
        <v>E24 : Office Expenses</v>
      </c>
      <c r="B174" s="43" t="str">
        <f t="shared" si="5"/>
        <v>E24015 : Conduct of Meetings</v>
      </c>
      <c r="C174" s="55" t="s">
        <v>1982</v>
      </c>
      <c r="D174" s="12" t="s">
        <v>1252</v>
      </c>
      <c r="E174" s="12" t="s">
        <v>1913</v>
      </c>
      <c r="F174" s="12" t="s">
        <v>2006</v>
      </c>
      <c r="G174" s="26" t="s">
        <v>710</v>
      </c>
      <c r="H174" s="6" t="s">
        <v>712</v>
      </c>
      <c r="I174" s="9">
        <v>0</v>
      </c>
      <c r="J174" s="34">
        <v>0</v>
      </c>
      <c r="K174" s="8">
        <v>0</v>
      </c>
      <c r="L174" s="32">
        <v>500000</v>
      </c>
      <c r="M174" s="16" t="s">
        <v>2042</v>
      </c>
      <c r="N174" s="44"/>
      <c r="O174" s="45"/>
    </row>
    <row r="175" spans="1:15" ht="30" hidden="1">
      <c r="A175" s="43" t="str">
        <f t="shared" si="4"/>
        <v>E13 : Employee Welfare</v>
      </c>
      <c r="B175" s="43" t="str">
        <f t="shared" si="5"/>
        <v>E13155 : Expenses For Woman Welfare</v>
      </c>
      <c r="C175" s="56" t="s">
        <v>2023</v>
      </c>
      <c r="D175" s="12" t="s">
        <v>2028</v>
      </c>
      <c r="E175" s="12" t="s">
        <v>1902</v>
      </c>
      <c r="F175" s="12" t="s">
        <v>2000</v>
      </c>
      <c r="G175" s="26" t="s">
        <v>2026</v>
      </c>
      <c r="H175" s="12" t="s">
        <v>2027</v>
      </c>
      <c r="I175" s="20"/>
      <c r="J175" s="20"/>
      <c r="K175" s="4"/>
      <c r="L175" s="17">
        <v>500000</v>
      </c>
      <c r="M175" s="16" t="s">
        <v>2042</v>
      </c>
      <c r="N175" s="44"/>
      <c r="O175" s="45"/>
    </row>
    <row r="176" spans="1:15" ht="30" hidden="1">
      <c r="A176" s="43" t="str">
        <f t="shared" si="4"/>
        <v>E24 : Office Expenses</v>
      </c>
      <c r="B176" s="43" t="str">
        <f t="shared" si="5"/>
        <v>E24004 : Audit Fees</v>
      </c>
      <c r="C176" s="5" t="s">
        <v>937</v>
      </c>
      <c r="D176" s="5" t="s">
        <v>939</v>
      </c>
      <c r="E176" s="12" t="s">
        <v>1913</v>
      </c>
      <c r="F176" s="12" t="s">
        <v>2006</v>
      </c>
      <c r="G176" s="12" t="s">
        <v>938</v>
      </c>
      <c r="H176" s="12" t="s">
        <v>940</v>
      </c>
      <c r="I176" s="20">
        <v>500000</v>
      </c>
      <c r="J176" s="20">
        <v>265500</v>
      </c>
      <c r="K176" s="4">
        <v>450000</v>
      </c>
      <c r="L176" s="17">
        <v>450000</v>
      </c>
      <c r="M176" s="16" t="s">
        <v>2042</v>
      </c>
      <c r="N176" s="44"/>
      <c r="O176" s="45"/>
    </row>
    <row r="177" spans="1:15" ht="30" hidden="1">
      <c r="A177" s="43" t="str">
        <f t="shared" si="4"/>
        <v>E22 : Technology Support</v>
      </c>
      <c r="B177" s="43" t="str">
        <f t="shared" si="5"/>
        <v>E22053 : Expenses for Technology Support</v>
      </c>
      <c r="C177" s="5" t="s">
        <v>1134</v>
      </c>
      <c r="D177" s="5" t="s">
        <v>906</v>
      </c>
      <c r="E177" s="12" t="s">
        <v>1911</v>
      </c>
      <c r="F177" s="12" t="s">
        <v>906</v>
      </c>
      <c r="G177" s="12" t="s">
        <v>905</v>
      </c>
      <c r="H177" s="6" t="s">
        <v>907</v>
      </c>
      <c r="I177" s="5">
        <v>14400000</v>
      </c>
      <c r="J177" s="8">
        <v>0</v>
      </c>
      <c r="K177" s="4">
        <v>100000</v>
      </c>
      <c r="L177" s="17">
        <v>400000</v>
      </c>
      <c r="M177" s="16" t="s">
        <v>2042</v>
      </c>
      <c r="N177" s="44"/>
      <c r="O177" s="45"/>
    </row>
    <row r="178" spans="1:15" ht="30" hidden="1">
      <c r="A178" s="43" t="str">
        <f t="shared" si="4"/>
        <v>E29 : Rent, Rates &amp; Taxes</v>
      </c>
      <c r="B178" s="43" t="str">
        <f t="shared" si="5"/>
        <v>E29091 : Payment for Rent &amp; other taxes</v>
      </c>
      <c r="C178" s="12" t="s">
        <v>1491</v>
      </c>
      <c r="D178" s="12" t="s">
        <v>1287</v>
      </c>
      <c r="E178" s="12" t="s">
        <v>1918</v>
      </c>
      <c r="F178" s="12" t="s">
        <v>768</v>
      </c>
      <c r="G178" s="12" t="s">
        <v>767</v>
      </c>
      <c r="H178" s="6" t="s">
        <v>769</v>
      </c>
      <c r="I178" s="8">
        <v>400000</v>
      </c>
      <c r="J178" s="8">
        <v>213549</v>
      </c>
      <c r="K178" s="8">
        <v>400000</v>
      </c>
      <c r="L178" s="12">
        <v>400000</v>
      </c>
      <c r="M178" s="16" t="s">
        <v>2042</v>
      </c>
      <c r="N178" s="44"/>
      <c r="O178" s="45"/>
    </row>
    <row r="179" spans="1:15" ht="45" hidden="1">
      <c r="A179" s="43" t="str">
        <f t="shared" si="4"/>
        <v>E16 : Insurance Premium</v>
      </c>
      <c r="B179" s="43" t="str">
        <f t="shared" si="5"/>
        <v>E16089 : Payment for Insurance for Vehicles</v>
      </c>
      <c r="C179" s="12" t="s">
        <v>739</v>
      </c>
      <c r="D179" s="6" t="s">
        <v>740</v>
      </c>
      <c r="E179" s="12" t="s">
        <v>1905</v>
      </c>
      <c r="F179" s="12" t="s">
        <v>826</v>
      </c>
      <c r="G179" s="26" t="s">
        <v>825</v>
      </c>
      <c r="H179" s="12" t="s">
        <v>827</v>
      </c>
      <c r="I179" s="21">
        <v>400000</v>
      </c>
      <c r="J179" s="4">
        <v>292665</v>
      </c>
      <c r="K179" s="4">
        <v>400000</v>
      </c>
      <c r="L179" s="17">
        <v>400000</v>
      </c>
      <c r="M179" s="16" t="s">
        <v>2042</v>
      </c>
      <c r="N179" s="44"/>
      <c r="O179" s="45"/>
    </row>
    <row r="180" spans="1:15" ht="30" hidden="1">
      <c r="A180" s="43" t="str">
        <f t="shared" si="4"/>
        <v>E15 : Fuel &amp; Maint. of Vehicle</v>
      </c>
      <c r="B180" s="43" t="str">
        <f t="shared" si="5"/>
        <v>E15095 : Petrol, Diesel, Oil for Vehicle</v>
      </c>
      <c r="C180" s="12" t="s">
        <v>1356</v>
      </c>
      <c r="D180" s="12" t="s">
        <v>1283</v>
      </c>
      <c r="E180" s="12" t="s">
        <v>1904</v>
      </c>
      <c r="F180" s="12" t="s">
        <v>2001</v>
      </c>
      <c r="G180" s="12" t="s">
        <v>759</v>
      </c>
      <c r="H180" s="6" t="s">
        <v>761</v>
      </c>
      <c r="I180" s="8">
        <v>350000</v>
      </c>
      <c r="J180" s="8">
        <v>132204</v>
      </c>
      <c r="K180" s="4">
        <v>150000</v>
      </c>
      <c r="L180" s="17">
        <v>350000</v>
      </c>
      <c r="M180" s="16" t="s">
        <v>2042</v>
      </c>
      <c r="N180" s="44"/>
      <c r="O180" s="45"/>
    </row>
    <row r="181" spans="1:15" ht="45" hidden="1">
      <c r="A181" s="43" t="str">
        <f t="shared" si="4"/>
        <v>E06 : Salary</v>
      </c>
      <c r="B181" s="43" t="str">
        <f t="shared" si="5"/>
        <v xml:space="preserve">E06107 : Provision For Arrears/ New Scales </v>
      </c>
      <c r="C181" s="6" t="s">
        <v>986</v>
      </c>
      <c r="D181" s="6" t="s">
        <v>678</v>
      </c>
      <c r="E181" s="12" t="s">
        <v>1895</v>
      </c>
      <c r="F181" s="12" t="s">
        <v>675</v>
      </c>
      <c r="G181" s="12" t="s">
        <v>1754</v>
      </c>
      <c r="H181" s="12" t="s">
        <v>1755</v>
      </c>
      <c r="I181" s="5">
        <v>330000</v>
      </c>
      <c r="J181" s="20">
        <v>0</v>
      </c>
      <c r="K181" s="5">
        <v>0</v>
      </c>
      <c r="L181" s="5">
        <v>330000</v>
      </c>
      <c r="M181" s="16" t="s">
        <v>2042</v>
      </c>
      <c r="N181" s="44"/>
      <c r="O181" s="45"/>
    </row>
    <row r="182" spans="1:15" ht="60" hidden="1">
      <c r="A182" s="43" t="str">
        <f t="shared" si="4"/>
        <v>E24 : Office Expenses</v>
      </c>
      <c r="B182" s="43" t="str">
        <f t="shared" si="5"/>
        <v>E24109 : Purchase of Consumable &amp; Stationary</v>
      </c>
      <c r="C182" s="5" t="s">
        <v>923</v>
      </c>
      <c r="D182" s="5" t="s">
        <v>924</v>
      </c>
      <c r="E182" s="12" t="s">
        <v>1913</v>
      </c>
      <c r="F182" s="12" t="s">
        <v>2006</v>
      </c>
      <c r="G182" s="12" t="s">
        <v>694</v>
      </c>
      <c r="H182" s="12" t="s">
        <v>696</v>
      </c>
      <c r="I182" s="20">
        <v>600000</v>
      </c>
      <c r="J182" s="20">
        <v>215014</v>
      </c>
      <c r="K182" s="4">
        <v>300000</v>
      </c>
      <c r="L182" s="28">
        <v>300000</v>
      </c>
      <c r="M182" s="16" t="s">
        <v>2042</v>
      </c>
      <c r="N182" s="44"/>
      <c r="O182" s="45"/>
    </row>
    <row r="183" spans="1:15" ht="60" hidden="1">
      <c r="A183" s="43" t="str">
        <f t="shared" si="4"/>
        <v>E11 : Development of Course Material and QAM</v>
      </c>
      <c r="B183" s="43" t="str">
        <f t="shared" si="5"/>
        <v>E11061 : Fees/Royalty/Honorarium To Writers/Editors/Trans.</v>
      </c>
      <c r="C183" s="12" t="s">
        <v>1744</v>
      </c>
      <c r="D183" s="6" t="s">
        <v>910</v>
      </c>
      <c r="E183" s="12" t="s">
        <v>1900</v>
      </c>
      <c r="F183" s="12" t="s">
        <v>1999</v>
      </c>
      <c r="G183" s="12" t="s">
        <v>909</v>
      </c>
      <c r="H183" s="6" t="s">
        <v>911</v>
      </c>
      <c r="I183" s="8">
        <v>560000</v>
      </c>
      <c r="J183" s="8">
        <v>0</v>
      </c>
      <c r="K183" s="4">
        <v>10000</v>
      </c>
      <c r="L183" s="12">
        <v>300000</v>
      </c>
      <c r="M183" s="16" t="s">
        <v>2042</v>
      </c>
      <c r="N183" s="47"/>
      <c r="O183" s="45"/>
    </row>
    <row r="184" spans="1:15" ht="30" hidden="1">
      <c r="A184" s="43" t="str">
        <f t="shared" si="4"/>
        <v>E24 : Office Expenses</v>
      </c>
      <c r="B184" s="43" t="str">
        <f t="shared" si="5"/>
        <v>E24065 : Hospitality &amp; Refreshment</v>
      </c>
      <c r="C184" s="12" t="s">
        <v>701</v>
      </c>
      <c r="D184" s="6" t="s">
        <v>703</v>
      </c>
      <c r="E184" s="12" t="s">
        <v>1913</v>
      </c>
      <c r="F184" s="12" t="s">
        <v>2006</v>
      </c>
      <c r="G184" s="12" t="s">
        <v>702</v>
      </c>
      <c r="H184" s="12" t="s">
        <v>704</v>
      </c>
      <c r="I184" s="21">
        <v>500000</v>
      </c>
      <c r="J184" s="4">
        <v>214954</v>
      </c>
      <c r="K184" s="4">
        <v>300000</v>
      </c>
      <c r="L184" s="17">
        <v>300000</v>
      </c>
      <c r="M184" s="16" t="s">
        <v>2042</v>
      </c>
      <c r="N184" s="44"/>
      <c r="O184" s="45"/>
    </row>
    <row r="185" spans="1:15" ht="45" hidden="1">
      <c r="A185" s="43" t="str">
        <f t="shared" si="4"/>
        <v>E17 : KVK Expenses</v>
      </c>
      <c r="B185" s="43" t="str">
        <f t="shared" si="5"/>
        <v>E17059 : Farm Development</v>
      </c>
      <c r="C185" s="5" t="s">
        <v>1816</v>
      </c>
      <c r="D185" s="5" t="s">
        <v>1818</v>
      </c>
      <c r="E185" s="12" t="s">
        <v>1906</v>
      </c>
      <c r="F185" s="12" t="s">
        <v>1990</v>
      </c>
      <c r="G185" s="12" t="s">
        <v>1817</v>
      </c>
      <c r="H185" s="6" t="s">
        <v>1819</v>
      </c>
      <c r="I185" s="20">
        <v>200000</v>
      </c>
      <c r="J185" s="20">
        <v>200000</v>
      </c>
      <c r="K185" s="4">
        <v>250000</v>
      </c>
      <c r="L185" s="20">
        <v>300000</v>
      </c>
      <c r="M185" s="16" t="s">
        <v>2043</v>
      </c>
      <c r="N185" s="47"/>
      <c r="O185" s="45"/>
    </row>
    <row r="186" spans="1:15" ht="45" hidden="1">
      <c r="A186" s="43" t="str">
        <f t="shared" si="4"/>
        <v>E23 : Maintenance - Others</v>
      </c>
      <c r="B186" s="43" t="str">
        <f t="shared" si="5"/>
        <v>E23074 : Maintenace of Equipments</v>
      </c>
      <c r="C186" s="5" t="s">
        <v>991</v>
      </c>
      <c r="D186" s="5" t="s">
        <v>707</v>
      </c>
      <c r="E186" s="12" t="s">
        <v>1912</v>
      </c>
      <c r="F186" s="12" t="s">
        <v>2005</v>
      </c>
      <c r="G186" s="12" t="s">
        <v>706</v>
      </c>
      <c r="H186" s="12" t="s">
        <v>708</v>
      </c>
      <c r="I186" s="20">
        <v>200000</v>
      </c>
      <c r="J186" s="20">
        <v>79582</v>
      </c>
      <c r="K186" s="4">
        <v>100000</v>
      </c>
      <c r="L186" s="17">
        <v>300000</v>
      </c>
      <c r="M186" s="16" t="s">
        <v>2042</v>
      </c>
      <c r="N186" s="47"/>
      <c r="O186" s="45"/>
    </row>
    <row r="187" spans="1:15" ht="30" hidden="1">
      <c r="A187" s="43" t="str">
        <f t="shared" si="4"/>
        <v>E28 : Refund of Fees</v>
      </c>
      <c r="B187" s="43" t="str">
        <f t="shared" si="5"/>
        <v>E28133 : Study Center Fees Refund</v>
      </c>
      <c r="C187" s="5" t="s">
        <v>1790</v>
      </c>
      <c r="D187" s="5" t="s">
        <v>1765</v>
      </c>
      <c r="E187" s="12" t="s">
        <v>1917</v>
      </c>
      <c r="F187" s="12" t="s">
        <v>1545</v>
      </c>
      <c r="G187" s="12" t="s">
        <v>1547</v>
      </c>
      <c r="H187" s="6" t="s">
        <v>1549</v>
      </c>
      <c r="I187" s="5">
        <v>0</v>
      </c>
      <c r="J187" s="8">
        <v>20620</v>
      </c>
      <c r="K187" s="20">
        <v>30000</v>
      </c>
      <c r="L187" s="18">
        <v>300000</v>
      </c>
      <c r="M187" s="16" t="s">
        <v>2042</v>
      </c>
      <c r="N187" s="47"/>
      <c r="O187" s="45"/>
    </row>
    <row r="188" spans="1:15" ht="30" hidden="1">
      <c r="A188" s="43" t="str">
        <f t="shared" si="4"/>
        <v>E24 : Office Expenses</v>
      </c>
      <c r="B188" s="43" t="str">
        <f t="shared" si="5"/>
        <v>E24083 : Miscellaneous &amp; Contingency Expenses</v>
      </c>
      <c r="C188" s="12" t="s">
        <v>713</v>
      </c>
      <c r="D188" s="6" t="s">
        <v>715</v>
      </c>
      <c r="E188" s="12" t="s">
        <v>1913</v>
      </c>
      <c r="F188" s="12" t="s">
        <v>2006</v>
      </c>
      <c r="G188" s="12" t="s">
        <v>714</v>
      </c>
      <c r="H188" s="12" t="s">
        <v>716</v>
      </c>
      <c r="I188" s="21">
        <v>550000</v>
      </c>
      <c r="J188" s="4">
        <v>141511</v>
      </c>
      <c r="K188" s="4">
        <v>200000</v>
      </c>
      <c r="L188" s="17">
        <v>250000</v>
      </c>
      <c r="M188" s="16" t="s">
        <v>2042</v>
      </c>
      <c r="N188" s="47"/>
      <c r="O188" s="45"/>
    </row>
    <row r="189" spans="1:15" ht="30" hidden="1">
      <c r="A189" s="43" t="str">
        <f t="shared" si="4"/>
        <v>E06 : Salary</v>
      </c>
      <c r="B189" s="43" t="str">
        <f t="shared" si="5"/>
        <v>E06025 : Expenditure on Overtime</v>
      </c>
      <c r="C189" s="12" t="s">
        <v>721</v>
      </c>
      <c r="D189" s="6" t="s">
        <v>723</v>
      </c>
      <c r="E189" s="12" t="s">
        <v>1895</v>
      </c>
      <c r="F189" s="12" t="s">
        <v>675</v>
      </c>
      <c r="G189" s="12" t="s">
        <v>722</v>
      </c>
      <c r="H189" s="12" t="s">
        <v>723</v>
      </c>
      <c r="I189" s="21">
        <v>250000</v>
      </c>
      <c r="J189" s="4">
        <v>160970</v>
      </c>
      <c r="K189" s="4">
        <v>250000</v>
      </c>
      <c r="L189" s="17">
        <v>250000</v>
      </c>
      <c r="M189" s="16" t="s">
        <v>2042</v>
      </c>
      <c r="N189" s="47"/>
      <c r="O189" s="45"/>
    </row>
    <row r="190" spans="1:15" ht="45" hidden="1">
      <c r="A190" s="43" t="str">
        <f t="shared" si="4"/>
        <v>E15 : Fuel &amp; Maint. of Vehicle</v>
      </c>
      <c r="B190" s="43" t="str">
        <f t="shared" si="5"/>
        <v>E15095 : Petrol, Diesel, Oil for Vehicle</v>
      </c>
      <c r="C190" s="5" t="s">
        <v>1322</v>
      </c>
      <c r="D190" s="5" t="s">
        <v>1283</v>
      </c>
      <c r="E190" s="12" t="s">
        <v>1904</v>
      </c>
      <c r="F190" s="12" t="s">
        <v>2001</v>
      </c>
      <c r="G190" s="12" t="s">
        <v>759</v>
      </c>
      <c r="H190" s="6" t="s">
        <v>761</v>
      </c>
      <c r="I190" s="8">
        <v>250000</v>
      </c>
      <c r="J190" s="8">
        <v>45685</v>
      </c>
      <c r="K190" s="4">
        <v>100000</v>
      </c>
      <c r="L190" s="17">
        <v>250000</v>
      </c>
      <c r="M190" s="16" t="s">
        <v>2042</v>
      </c>
      <c r="N190" s="44"/>
      <c r="O190" s="45"/>
    </row>
    <row r="191" spans="1:15" ht="30" hidden="1">
      <c r="A191" s="43" t="str">
        <f t="shared" si="4"/>
        <v>E10 : Delivery of Study Material</v>
      </c>
      <c r="B191" s="43" t="str">
        <f t="shared" si="5"/>
        <v>E10032 : Expenses for Delivery of Study Material</v>
      </c>
      <c r="C191" s="12" t="s">
        <v>1323</v>
      </c>
      <c r="D191" s="12" t="s">
        <v>1242</v>
      </c>
      <c r="E191" s="12" t="s">
        <v>1899</v>
      </c>
      <c r="F191" s="12" t="s">
        <v>1242</v>
      </c>
      <c r="G191" s="12" t="s">
        <v>1241</v>
      </c>
      <c r="H191" s="6" t="s">
        <v>1243</v>
      </c>
      <c r="I191" s="8">
        <v>200000</v>
      </c>
      <c r="J191" s="8">
        <v>162071</v>
      </c>
      <c r="K191" s="4">
        <v>300000</v>
      </c>
      <c r="L191" s="17">
        <v>250000</v>
      </c>
      <c r="M191" s="16" t="s">
        <v>2042</v>
      </c>
      <c r="N191" s="44"/>
      <c r="O191" s="45"/>
    </row>
    <row r="192" spans="1:15" ht="30" hidden="1">
      <c r="A192" s="43" t="str">
        <f t="shared" si="4"/>
        <v>E15 : Fuel &amp; Maint. of Vehicle</v>
      </c>
      <c r="B192" s="43" t="str">
        <f t="shared" si="5"/>
        <v>E15095 : Petrol, Diesel, Oil for Vehicle</v>
      </c>
      <c r="C192" s="12" t="s">
        <v>1390</v>
      </c>
      <c r="D192" s="12" t="s">
        <v>1283</v>
      </c>
      <c r="E192" s="12" t="s">
        <v>1904</v>
      </c>
      <c r="F192" s="12" t="s">
        <v>2001</v>
      </c>
      <c r="G192" s="12" t="s">
        <v>759</v>
      </c>
      <c r="H192" s="6" t="s">
        <v>761</v>
      </c>
      <c r="I192" s="8">
        <v>200000</v>
      </c>
      <c r="J192" s="8">
        <v>31223</v>
      </c>
      <c r="K192" s="4">
        <v>60000</v>
      </c>
      <c r="L192" s="17">
        <v>250000</v>
      </c>
      <c r="M192" s="16" t="s">
        <v>2042</v>
      </c>
      <c r="N192" s="44"/>
      <c r="O192" s="45"/>
    </row>
    <row r="193" spans="1:15" ht="75" hidden="1">
      <c r="A193" s="43" t="str">
        <f t="shared" si="4"/>
        <v>E32 : Expenses On Student Of Learn &amp;  Earn</v>
      </c>
      <c r="B193" s="43" t="str">
        <f t="shared" si="5"/>
        <v>E32130 : Stipend For Vocational Education &amp; Traning (Skill Development) (ITI) Students</v>
      </c>
      <c r="C193" s="5" t="s">
        <v>1589</v>
      </c>
      <c r="D193" s="5" t="s">
        <v>1588</v>
      </c>
      <c r="E193" s="12" t="s">
        <v>1921</v>
      </c>
      <c r="F193" s="98" t="s">
        <v>2010</v>
      </c>
      <c r="G193" s="26" t="s">
        <v>2017</v>
      </c>
      <c r="H193" s="26" t="s">
        <v>1958</v>
      </c>
      <c r="I193" s="5">
        <v>0</v>
      </c>
      <c r="J193" s="8">
        <v>0</v>
      </c>
      <c r="K193" s="4">
        <v>0</v>
      </c>
      <c r="L193" s="16">
        <v>250000</v>
      </c>
      <c r="M193" s="16" t="s">
        <v>2042</v>
      </c>
      <c r="N193" s="44"/>
      <c r="O193" s="45"/>
    </row>
    <row r="194" spans="1:15" ht="45" hidden="1">
      <c r="A194" s="43" t="str">
        <f t="shared" si="4"/>
        <v>E12 : E-Learning Material &amp; Multicopying</v>
      </c>
      <c r="B194" s="43" t="str">
        <f t="shared" si="5"/>
        <v>E12035 : Expenses for E-learning &amp; Multicopying</v>
      </c>
      <c r="C194" s="12" t="s">
        <v>1690</v>
      </c>
      <c r="D194" s="6" t="s">
        <v>1691</v>
      </c>
      <c r="E194" s="12" t="s">
        <v>1901</v>
      </c>
      <c r="F194" s="12" t="s">
        <v>1691</v>
      </c>
      <c r="G194" s="12" t="s">
        <v>1054</v>
      </c>
      <c r="H194" s="18" t="s">
        <v>1056</v>
      </c>
      <c r="I194" s="8">
        <v>1000000</v>
      </c>
      <c r="J194" s="8">
        <v>0</v>
      </c>
      <c r="K194" s="4">
        <v>10000</v>
      </c>
      <c r="L194" s="8">
        <v>200000</v>
      </c>
      <c r="M194" s="16" t="s">
        <v>2042</v>
      </c>
      <c r="N194" s="44"/>
      <c r="O194" s="45"/>
    </row>
    <row r="195" spans="1:15" ht="45" hidden="1">
      <c r="A195" s="43" t="str">
        <f t="shared" si="4"/>
        <v>E33 : Student &amp; Social Support Expenses</v>
      </c>
      <c r="B195" s="43" t="str">
        <f t="shared" si="5"/>
        <v>E33001 : AIU Sports &amp; Youth Festival Contribution</v>
      </c>
      <c r="C195" s="5" t="s">
        <v>1195</v>
      </c>
      <c r="D195" s="5" t="s">
        <v>1197</v>
      </c>
      <c r="E195" s="12" t="s">
        <v>1922</v>
      </c>
      <c r="F195" s="12" t="s">
        <v>1987</v>
      </c>
      <c r="G195" s="12" t="s">
        <v>1196</v>
      </c>
      <c r="H195" s="6" t="s">
        <v>1197</v>
      </c>
      <c r="I195" s="5">
        <v>500000</v>
      </c>
      <c r="J195" s="8">
        <v>0</v>
      </c>
      <c r="K195" s="4">
        <v>50000</v>
      </c>
      <c r="L195" s="18">
        <v>200000</v>
      </c>
      <c r="M195" s="16" t="s">
        <v>2042</v>
      </c>
      <c r="N195" s="44"/>
      <c r="O195" s="45"/>
    </row>
    <row r="196" spans="1:15" ht="30" hidden="1">
      <c r="A196" s="43" t="str">
        <f t="shared" si="4"/>
        <v>E15 : Fuel &amp; Maint. of Vehicle</v>
      </c>
      <c r="B196" s="43" t="str">
        <f t="shared" si="5"/>
        <v>E15095 : Petrol, Diesel, Oil for Vehicle</v>
      </c>
      <c r="C196" s="12" t="s">
        <v>1282</v>
      </c>
      <c r="D196" s="12" t="s">
        <v>1283</v>
      </c>
      <c r="E196" s="12" t="s">
        <v>1904</v>
      </c>
      <c r="F196" s="12" t="s">
        <v>2001</v>
      </c>
      <c r="G196" s="12" t="s">
        <v>759</v>
      </c>
      <c r="H196" s="6" t="s">
        <v>761</v>
      </c>
      <c r="I196" s="8">
        <v>250000</v>
      </c>
      <c r="J196" s="8">
        <v>38670</v>
      </c>
      <c r="K196" s="4">
        <v>100000</v>
      </c>
      <c r="L196" s="17">
        <v>200000</v>
      </c>
      <c r="M196" s="16" t="s">
        <v>2042</v>
      </c>
      <c r="N196" s="44"/>
      <c r="O196" s="45"/>
    </row>
    <row r="197" spans="1:15" ht="45" hidden="1">
      <c r="A197" s="43" t="str">
        <f t="shared" si="4"/>
        <v>E10 : Delivery of Study Material</v>
      </c>
      <c r="B197" s="43" t="str">
        <f t="shared" si="5"/>
        <v>E10032 : Expenses for Delivery of Study Material</v>
      </c>
      <c r="C197" s="5" t="s">
        <v>1284</v>
      </c>
      <c r="D197" s="5" t="s">
        <v>1242</v>
      </c>
      <c r="E197" s="12" t="s">
        <v>1899</v>
      </c>
      <c r="F197" s="12" t="s">
        <v>1242</v>
      </c>
      <c r="G197" s="12" t="s">
        <v>1241</v>
      </c>
      <c r="H197" s="6" t="s">
        <v>1243</v>
      </c>
      <c r="I197" s="8">
        <v>200000</v>
      </c>
      <c r="J197" s="8">
        <v>20044</v>
      </c>
      <c r="K197" s="4">
        <v>200000</v>
      </c>
      <c r="L197" s="4">
        <v>200000</v>
      </c>
      <c r="M197" s="16" t="s">
        <v>2042</v>
      </c>
      <c r="N197" s="44"/>
      <c r="O197" s="45"/>
    </row>
    <row r="198" spans="1:15" ht="45" hidden="1">
      <c r="A198" s="43" t="str">
        <f t="shared" ref="A198:A261" si="6">CONCATENATE(E198," : ",F198)</f>
        <v>E10 : Delivery of Study Material</v>
      </c>
      <c r="B198" s="43" t="str">
        <f t="shared" ref="B198:B261" si="7">CONCATENATE(G198," : ",H198)</f>
        <v>E10032 : Expenses for Delivery of Study Material</v>
      </c>
      <c r="C198" s="5" t="s">
        <v>1425</v>
      </c>
      <c r="D198" s="5" t="s">
        <v>1242</v>
      </c>
      <c r="E198" s="12" t="s">
        <v>1899</v>
      </c>
      <c r="F198" s="12" t="s">
        <v>1242</v>
      </c>
      <c r="G198" s="12" t="s">
        <v>1241</v>
      </c>
      <c r="H198" s="6" t="s">
        <v>1243</v>
      </c>
      <c r="I198" s="8">
        <v>200000</v>
      </c>
      <c r="J198" s="8">
        <v>118859</v>
      </c>
      <c r="K198" s="4">
        <v>200000</v>
      </c>
      <c r="L198" s="17">
        <v>200000</v>
      </c>
      <c r="M198" s="16" t="s">
        <v>2042</v>
      </c>
      <c r="N198" s="44"/>
      <c r="O198" s="45"/>
    </row>
    <row r="199" spans="1:15" ht="45" hidden="1">
      <c r="A199" s="43" t="str">
        <f t="shared" si="6"/>
        <v>E10 : Delivery of Study Material</v>
      </c>
      <c r="B199" s="43" t="str">
        <f t="shared" si="7"/>
        <v>E10032 : Expenses for Delivery of Study Material</v>
      </c>
      <c r="C199" s="5" t="s">
        <v>1521</v>
      </c>
      <c r="D199" s="5" t="s">
        <v>1242</v>
      </c>
      <c r="E199" s="12" t="s">
        <v>1899</v>
      </c>
      <c r="F199" s="12" t="s">
        <v>1242</v>
      </c>
      <c r="G199" s="12" t="s">
        <v>1241</v>
      </c>
      <c r="H199" s="6" t="s">
        <v>1243</v>
      </c>
      <c r="I199" s="8">
        <v>200000</v>
      </c>
      <c r="J199" s="8">
        <v>98841</v>
      </c>
      <c r="K199" s="4">
        <v>200000</v>
      </c>
      <c r="L199" s="12">
        <v>200000</v>
      </c>
      <c r="M199" s="16" t="s">
        <v>2042</v>
      </c>
      <c r="N199" s="44"/>
      <c r="O199" s="45"/>
    </row>
    <row r="200" spans="1:15" ht="45" hidden="1">
      <c r="A200" s="43" t="str">
        <f t="shared" si="6"/>
        <v>E13 : Employee Welfare</v>
      </c>
      <c r="B200" s="43" t="str">
        <f t="shared" si="7"/>
        <v>E13024 : Employee Sports Expenses</v>
      </c>
      <c r="C200" s="5" t="s">
        <v>1192</v>
      </c>
      <c r="D200" s="5" t="s">
        <v>1194</v>
      </c>
      <c r="E200" s="12" t="s">
        <v>1902</v>
      </c>
      <c r="F200" s="12" t="s">
        <v>2000</v>
      </c>
      <c r="G200" s="12" t="s">
        <v>1193</v>
      </c>
      <c r="H200" s="6" t="s">
        <v>1194</v>
      </c>
      <c r="I200" s="5">
        <v>200000</v>
      </c>
      <c r="J200" s="8">
        <v>72692</v>
      </c>
      <c r="K200" s="4">
        <v>200000</v>
      </c>
      <c r="L200" s="17">
        <v>200000</v>
      </c>
      <c r="M200" s="16" t="s">
        <v>2042</v>
      </c>
      <c r="N200" s="44"/>
      <c r="O200" s="45"/>
    </row>
    <row r="201" spans="1:15" ht="30" hidden="1">
      <c r="A201" s="43" t="str">
        <f t="shared" si="6"/>
        <v>E20 : Organisation of Seminars/Workshops</v>
      </c>
      <c r="B201" s="43" t="str">
        <f t="shared" si="7"/>
        <v>E20040 : Expenses for organisation of Seminars, Workshops, etc.</v>
      </c>
      <c r="C201" s="5" t="s">
        <v>1230</v>
      </c>
      <c r="D201" s="5" t="s">
        <v>745</v>
      </c>
      <c r="E201" s="12" t="s">
        <v>1909</v>
      </c>
      <c r="F201" s="12" t="s">
        <v>2004</v>
      </c>
      <c r="G201" s="12" t="s">
        <v>744</v>
      </c>
      <c r="H201" s="6" t="s">
        <v>746</v>
      </c>
      <c r="I201" s="5">
        <v>200000</v>
      </c>
      <c r="J201" s="8">
        <v>86239</v>
      </c>
      <c r="K201" s="4">
        <v>150000</v>
      </c>
      <c r="L201" s="17">
        <v>200000</v>
      </c>
      <c r="M201" s="16" t="s">
        <v>2042</v>
      </c>
      <c r="N201" s="44"/>
      <c r="O201" s="45"/>
    </row>
    <row r="202" spans="1:15" ht="45" hidden="1">
      <c r="A202" s="43" t="str">
        <f t="shared" si="6"/>
        <v>E33 : Student &amp; Social Support Expenses</v>
      </c>
      <c r="B202" s="43" t="str">
        <f t="shared" si="7"/>
        <v>E33124 : Sports Material Expenses</v>
      </c>
      <c r="C202" s="5" t="s">
        <v>1204</v>
      </c>
      <c r="D202" s="5" t="s">
        <v>1206</v>
      </c>
      <c r="E202" s="12" t="s">
        <v>1922</v>
      </c>
      <c r="F202" s="12" t="s">
        <v>1987</v>
      </c>
      <c r="G202" s="12" t="s">
        <v>1205</v>
      </c>
      <c r="H202" s="6" t="s">
        <v>1206</v>
      </c>
      <c r="I202" s="5">
        <v>200000</v>
      </c>
      <c r="J202" s="8">
        <v>19480</v>
      </c>
      <c r="K202" s="4">
        <v>170000</v>
      </c>
      <c r="L202" s="17">
        <v>200000</v>
      </c>
      <c r="M202" s="16" t="s">
        <v>2042</v>
      </c>
      <c r="N202" s="47"/>
      <c r="O202" s="45"/>
    </row>
    <row r="203" spans="1:15" ht="75" hidden="1">
      <c r="A203" s="43" t="str">
        <f t="shared" si="6"/>
        <v>E35 : TA / DA</v>
      </c>
      <c r="B203" s="43" t="str">
        <f t="shared" si="7"/>
        <v xml:space="preserve">E35142 : TA/DA Expenses for Experts &amp; Others </v>
      </c>
      <c r="C203" s="12" t="s">
        <v>1572</v>
      </c>
      <c r="D203" s="6" t="s">
        <v>1573</v>
      </c>
      <c r="E203" s="12" t="s">
        <v>1924</v>
      </c>
      <c r="F203" s="12" t="s">
        <v>2012</v>
      </c>
      <c r="G203" s="12" t="s">
        <v>774</v>
      </c>
      <c r="H203" s="18" t="s">
        <v>776</v>
      </c>
      <c r="I203" s="8">
        <v>200000</v>
      </c>
      <c r="J203" s="8">
        <v>81612</v>
      </c>
      <c r="K203" s="8">
        <v>200000</v>
      </c>
      <c r="L203" s="12">
        <v>200000</v>
      </c>
      <c r="M203" s="16" t="s">
        <v>2042</v>
      </c>
      <c r="N203" s="47"/>
      <c r="O203" s="45"/>
    </row>
    <row r="204" spans="1:15" ht="30" hidden="1">
      <c r="A204" s="43" t="str">
        <f t="shared" si="6"/>
        <v>E37 : Services &amp; Hire Charges</v>
      </c>
      <c r="B204" s="43" t="str">
        <f t="shared" si="7"/>
        <v>E37041 : Expenses for other manpower supply</v>
      </c>
      <c r="C204" s="5" t="s">
        <v>1406</v>
      </c>
      <c r="D204" s="5" t="s">
        <v>1262</v>
      </c>
      <c r="E204" s="12" t="s">
        <v>1926</v>
      </c>
      <c r="F204" s="12" t="s">
        <v>753</v>
      </c>
      <c r="G204" s="12" t="s">
        <v>687</v>
      </c>
      <c r="H204" s="6" t="s">
        <v>688</v>
      </c>
      <c r="I204" s="5">
        <v>200000</v>
      </c>
      <c r="J204" s="8">
        <v>105541</v>
      </c>
      <c r="K204" s="4">
        <v>200000</v>
      </c>
      <c r="L204" s="17">
        <v>200000</v>
      </c>
      <c r="M204" s="16" t="s">
        <v>2042</v>
      </c>
      <c r="N204" s="47"/>
      <c r="O204" s="45"/>
    </row>
    <row r="205" spans="1:15" ht="45" hidden="1">
      <c r="A205" s="43" t="str">
        <f t="shared" si="6"/>
        <v>E24 : Office Expenses</v>
      </c>
      <c r="B205" s="43" t="str">
        <f t="shared" si="7"/>
        <v>E24015 : Conduct of Meetings</v>
      </c>
      <c r="C205" s="5" t="s">
        <v>1538</v>
      </c>
      <c r="D205" s="5" t="s">
        <v>711</v>
      </c>
      <c r="E205" s="12" t="s">
        <v>1913</v>
      </c>
      <c r="F205" s="12" t="s">
        <v>2006</v>
      </c>
      <c r="G205" s="12" t="s">
        <v>710</v>
      </c>
      <c r="H205" s="18" t="s">
        <v>712</v>
      </c>
      <c r="I205" s="5">
        <v>100000</v>
      </c>
      <c r="J205" s="8">
        <v>145040</v>
      </c>
      <c r="K205" s="4">
        <v>200000</v>
      </c>
      <c r="L205" s="12">
        <v>200000</v>
      </c>
      <c r="M205" s="16" t="s">
        <v>2042</v>
      </c>
      <c r="N205" s="47"/>
      <c r="O205" s="45"/>
    </row>
    <row r="206" spans="1:15" ht="30" hidden="1">
      <c r="A206" s="43" t="str">
        <f t="shared" si="6"/>
        <v>E24 : Office Expenses</v>
      </c>
      <c r="B206" s="43" t="str">
        <f t="shared" si="7"/>
        <v>E24146 : Telephone Expenses</v>
      </c>
      <c r="C206" s="5" t="s">
        <v>1384</v>
      </c>
      <c r="D206" s="5" t="s">
        <v>738</v>
      </c>
      <c r="E206" s="12" t="s">
        <v>1913</v>
      </c>
      <c r="F206" s="12" t="s">
        <v>2006</v>
      </c>
      <c r="G206" s="12" t="s">
        <v>737</v>
      </c>
      <c r="H206" s="6" t="s">
        <v>738</v>
      </c>
      <c r="I206" s="5">
        <v>100000</v>
      </c>
      <c r="J206" s="8">
        <v>36610</v>
      </c>
      <c r="K206" s="4">
        <v>60000</v>
      </c>
      <c r="L206" s="17">
        <v>200000</v>
      </c>
      <c r="M206" s="16" t="s">
        <v>2042</v>
      </c>
      <c r="N206" s="44"/>
      <c r="O206" s="45"/>
    </row>
    <row r="207" spans="1:15" ht="30" hidden="1">
      <c r="A207" s="43" t="str">
        <f t="shared" si="6"/>
        <v>E24 : Office Expenses</v>
      </c>
      <c r="B207" s="43" t="str">
        <f t="shared" si="7"/>
        <v>E24146 : Telephone Expenses</v>
      </c>
      <c r="C207" s="5" t="s">
        <v>1418</v>
      </c>
      <c r="D207" s="5" t="s">
        <v>738</v>
      </c>
      <c r="E207" s="12" t="s">
        <v>1913</v>
      </c>
      <c r="F207" s="12" t="s">
        <v>2006</v>
      </c>
      <c r="G207" s="12" t="s">
        <v>737</v>
      </c>
      <c r="H207" s="6" t="s">
        <v>738</v>
      </c>
      <c r="I207" s="5">
        <v>100000</v>
      </c>
      <c r="J207" s="8">
        <v>65214</v>
      </c>
      <c r="K207" s="4">
        <v>100000</v>
      </c>
      <c r="L207" s="17">
        <v>200000</v>
      </c>
      <c r="M207" s="16" t="s">
        <v>2042</v>
      </c>
      <c r="N207" s="44"/>
      <c r="O207" s="45"/>
    </row>
    <row r="208" spans="1:15" ht="30" hidden="1">
      <c r="A208" s="43" t="str">
        <f t="shared" si="6"/>
        <v>E33 : Student &amp; Social Support Expenses</v>
      </c>
      <c r="B208" s="43" t="str">
        <f t="shared" si="7"/>
        <v>E33154 : Cultural Material Expenses</v>
      </c>
      <c r="C208" s="10" t="s">
        <v>1980</v>
      </c>
      <c r="D208" s="5" t="s">
        <v>1212</v>
      </c>
      <c r="E208" s="12" t="s">
        <v>1922</v>
      </c>
      <c r="F208" s="12" t="s">
        <v>1987</v>
      </c>
      <c r="G208" s="26" t="s">
        <v>1971</v>
      </c>
      <c r="H208" s="12" t="s">
        <v>1957</v>
      </c>
      <c r="I208" s="5">
        <v>0</v>
      </c>
      <c r="J208" s="8">
        <v>0</v>
      </c>
      <c r="K208" s="8">
        <v>0</v>
      </c>
      <c r="L208" s="32">
        <v>200000</v>
      </c>
      <c r="M208" s="16" t="s">
        <v>2042</v>
      </c>
      <c r="N208" s="44"/>
      <c r="O208" s="45"/>
    </row>
    <row r="209" spans="1:15" ht="75" hidden="1">
      <c r="A209" s="43" t="str">
        <f t="shared" si="6"/>
        <v>E35 : TA / DA</v>
      </c>
      <c r="B209" s="43" t="str">
        <f t="shared" si="7"/>
        <v>E35140 : TA/DA Expenses for Committee Members</v>
      </c>
      <c r="C209" s="5" t="s">
        <v>1535</v>
      </c>
      <c r="D209" s="5" t="s">
        <v>1223</v>
      </c>
      <c r="E209" s="12" t="s">
        <v>1924</v>
      </c>
      <c r="F209" s="12" t="s">
        <v>2012</v>
      </c>
      <c r="G209" s="12" t="s">
        <v>698</v>
      </c>
      <c r="H209" s="18" t="s">
        <v>700</v>
      </c>
      <c r="I209" s="5">
        <v>300000</v>
      </c>
      <c r="J209" s="8">
        <v>73814</v>
      </c>
      <c r="K209" s="4">
        <v>150000</v>
      </c>
      <c r="L209" s="4">
        <v>150000</v>
      </c>
      <c r="M209" s="16" t="s">
        <v>2042</v>
      </c>
      <c r="N209" s="44"/>
      <c r="O209" s="45"/>
    </row>
    <row r="210" spans="1:15" ht="30" hidden="1">
      <c r="A210" s="43" t="str">
        <f t="shared" si="6"/>
        <v>E15 : Fuel &amp; Maint. of Vehicle</v>
      </c>
      <c r="B210" s="43" t="str">
        <f t="shared" si="7"/>
        <v>E15095 : Petrol, Diesel, Oil for Vehicle</v>
      </c>
      <c r="C210" s="12" t="s">
        <v>1424</v>
      </c>
      <c r="D210" s="12" t="s">
        <v>1283</v>
      </c>
      <c r="E210" s="12" t="s">
        <v>1904</v>
      </c>
      <c r="F210" s="12" t="s">
        <v>2001</v>
      </c>
      <c r="G210" s="12" t="s">
        <v>759</v>
      </c>
      <c r="H210" s="6" t="s">
        <v>761</v>
      </c>
      <c r="I210" s="8">
        <v>250000</v>
      </c>
      <c r="J210" s="8">
        <v>113088</v>
      </c>
      <c r="K210" s="4">
        <v>250000</v>
      </c>
      <c r="L210" s="17">
        <v>150000</v>
      </c>
      <c r="M210" s="16" t="s">
        <v>2042</v>
      </c>
      <c r="N210" s="47"/>
      <c r="O210" s="45"/>
    </row>
    <row r="211" spans="1:15" ht="45" hidden="1">
      <c r="A211" s="43" t="str">
        <f t="shared" si="6"/>
        <v>E24 : Office Expenses</v>
      </c>
      <c r="B211" s="43" t="str">
        <f t="shared" si="7"/>
        <v>E24149 : Uniform &amp; Other Expenses For Employees</v>
      </c>
      <c r="C211" s="12" t="s">
        <v>728</v>
      </c>
      <c r="D211" s="6" t="s">
        <v>730</v>
      </c>
      <c r="E211" s="12" t="s">
        <v>1913</v>
      </c>
      <c r="F211" s="12" t="s">
        <v>2006</v>
      </c>
      <c r="G211" s="12" t="s">
        <v>729</v>
      </c>
      <c r="H211" s="12" t="s">
        <v>731</v>
      </c>
      <c r="I211" s="21">
        <v>150000</v>
      </c>
      <c r="J211" s="4">
        <v>15258</v>
      </c>
      <c r="K211" s="4">
        <v>150000</v>
      </c>
      <c r="L211" s="17">
        <v>150000</v>
      </c>
      <c r="M211" s="16" t="s">
        <v>2042</v>
      </c>
      <c r="N211" s="47"/>
      <c r="O211" s="45"/>
    </row>
    <row r="212" spans="1:15" ht="30" hidden="1">
      <c r="A212" s="43" t="str">
        <f t="shared" si="6"/>
        <v>E29 : Rent, Rates &amp; Taxes</v>
      </c>
      <c r="B212" s="43" t="str">
        <f t="shared" si="7"/>
        <v>E29091 : Payment for Rent &amp; other taxes</v>
      </c>
      <c r="C212" s="12" t="s">
        <v>1522</v>
      </c>
      <c r="D212" s="12" t="s">
        <v>1287</v>
      </c>
      <c r="E212" s="12" t="s">
        <v>1918</v>
      </c>
      <c r="F212" s="12" t="s">
        <v>768</v>
      </c>
      <c r="G212" s="12" t="s">
        <v>767</v>
      </c>
      <c r="H212" s="6" t="s">
        <v>769</v>
      </c>
      <c r="I212" s="8">
        <v>150000</v>
      </c>
      <c r="J212" s="8">
        <v>0</v>
      </c>
      <c r="K212" s="8">
        <v>150000</v>
      </c>
      <c r="L212" s="12">
        <v>150000</v>
      </c>
      <c r="M212" s="16" t="s">
        <v>2042</v>
      </c>
      <c r="N212" s="44"/>
      <c r="O212" s="45"/>
    </row>
    <row r="213" spans="1:15" ht="30" hidden="1">
      <c r="A213" s="43" t="str">
        <f t="shared" si="6"/>
        <v>E29 : Rent, Rates &amp; Taxes</v>
      </c>
      <c r="B213" s="43" t="str">
        <f t="shared" si="7"/>
        <v>E29106 : Property Tax</v>
      </c>
      <c r="C213" s="12" t="s">
        <v>1324</v>
      </c>
      <c r="D213" s="12" t="s">
        <v>1287</v>
      </c>
      <c r="E213" s="12" t="s">
        <v>1918</v>
      </c>
      <c r="F213" s="12" t="s">
        <v>768</v>
      </c>
      <c r="G213" s="12" t="s">
        <v>1286</v>
      </c>
      <c r="H213" s="6" t="s">
        <v>770</v>
      </c>
      <c r="I213" s="8">
        <v>150000</v>
      </c>
      <c r="J213" s="8">
        <v>84759</v>
      </c>
      <c r="K213" s="8">
        <v>150000</v>
      </c>
      <c r="L213" s="17">
        <v>150000</v>
      </c>
      <c r="M213" s="16" t="s">
        <v>2042</v>
      </c>
      <c r="N213" s="44"/>
      <c r="O213" s="45"/>
    </row>
    <row r="214" spans="1:15" ht="30" hidden="1">
      <c r="A214" s="43" t="str">
        <f t="shared" si="6"/>
        <v>E29 : Rent, Rates &amp; Taxes</v>
      </c>
      <c r="B214" s="43" t="str">
        <f t="shared" si="7"/>
        <v>E29106 : Property Tax</v>
      </c>
      <c r="C214" s="12" t="s">
        <v>1426</v>
      </c>
      <c r="D214" s="12" t="s">
        <v>1287</v>
      </c>
      <c r="E214" s="12" t="s">
        <v>1918</v>
      </c>
      <c r="F214" s="12" t="s">
        <v>768</v>
      </c>
      <c r="G214" s="12" t="s">
        <v>1286</v>
      </c>
      <c r="H214" s="6" t="s">
        <v>770</v>
      </c>
      <c r="I214" s="8">
        <v>150000</v>
      </c>
      <c r="J214" s="8">
        <v>0</v>
      </c>
      <c r="K214" s="8">
        <v>100000</v>
      </c>
      <c r="L214" s="17">
        <v>150000</v>
      </c>
      <c r="M214" s="16" t="s">
        <v>2042</v>
      </c>
      <c r="N214" s="44"/>
      <c r="O214" s="45"/>
    </row>
    <row r="215" spans="1:15" ht="30" hidden="1">
      <c r="A215" s="43" t="str">
        <f t="shared" si="6"/>
        <v>E24 : Office Expenses</v>
      </c>
      <c r="B215" s="43" t="str">
        <f t="shared" si="7"/>
        <v>E24146 : Telephone Expenses</v>
      </c>
      <c r="C215" s="5" t="s">
        <v>1351</v>
      </c>
      <c r="D215" s="5" t="s">
        <v>738</v>
      </c>
      <c r="E215" s="12" t="s">
        <v>1913</v>
      </c>
      <c r="F215" s="12" t="s">
        <v>2006</v>
      </c>
      <c r="G215" s="12" t="s">
        <v>737</v>
      </c>
      <c r="H215" s="6" t="s">
        <v>738</v>
      </c>
      <c r="I215" s="5">
        <v>100000</v>
      </c>
      <c r="J215" s="8">
        <v>86627</v>
      </c>
      <c r="K215" s="4">
        <v>100000</v>
      </c>
      <c r="L215" s="17">
        <v>150000</v>
      </c>
      <c r="M215" s="16" t="s">
        <v>2042</v>
      </c>
      <c r="N215" s="44"/>
      <c r="O215" s="45"/>
    </row>
    <row r="216" spans="1:15" ht="30" hidden="1">
      <c r="A216" s="43" t="str">
        <f t="shared" si="6"/>
        <v>E38 : Electricity &amp; Water Charges</v>
      </c>
      <c r="B216" s="43" t="str">
        <f t="shared" si="7"/>
        <v>E38022 : Electricity Charges</v>
      </c>
      <c r="C216" s="12" t="s">
        <v>1326</v>
      </c>
      <c r="D216" s="12" t="s">
        <v>1018</v>
      </c>
      <c r="E216" s="12" t="s">
        <v>1927</v>
      </c>
      <c r="F216" s="12" t="s">
        <v>2014</v>
      </c>
      <c r="G216" s="12" t="s">
        <v>1017</v>
      </c>
      <c r="H216" s="6" t="s">
        <v>1018</v>
      </c>
      <c r="I216" s="8">
        <v>100000</v>
      </c>
      <c r="J216" s="8">
        <v>56250</v>
      </c>
      <c r="K216" s="8">
        <v>100000</v>
      </c>
      <c r="L216" s="17">
        <v>150000</v>
      </c>
      <c r="M216" s="16" t="s">
        <v>2042</v>
      </c>
      <c r="N216" s="44"/>
      <c r="O216" s="45"/>
    </row>
    <row r="217" spans="1:15" ht="30" hidden="1">
      <c r="A217" s="43" t="str">
        <f t="shared" si="6"/>
        <v>E38 : Electricity &amp; Water Charges</v>
      </c>
      <c r="B217" s="43" t="str">
        <f t="shared" si="7"/>
        <v>E38022 : Electricity Charges</v>
      </c>
      <c r="C217" s="12" t="s">
        <v>1428</v>
      </c>
      <c r="D217" s="12" t="s">
        <v>1018</v>
      </c>
      <c r="E217" s="12" t="s">
        <v>1927</v>
      </c>
      <c r="F217" s="12" t="s">
        <v>2014</v>
      </c>
      <c r="G217" s="12" t="s">
        <v>1017</v>
      </c>
      <c r="H217" s="6" t="s">
        <v>1018</v>
      </c>
      <c r="I217" s="8">
        <v>100000</v>
      </c>
      <c r="J217" s="8">
        <v>68844</v>
      </c>
      <c r="K217" s="8">
        <v>100000</v>
      </c>
      <c r="L217" s="17">
        <v>150000</v>
      </c>
      <c r="M217" s="16" t="s">
        <v>2042</v>
      </c>
      <c r="N217" s="44"/>
      <c r="O217" s="45"/>
    </row>
    <row r="218" spans="1:15" ht="30" hidden="1">
      <c r="A218" s="43" t="str">
        <f t="shared" si="6"/>
        <v>E20 : Organisation of Seminars/Workshops</v>
      </c>
      <c r="B218" s="43" t="str">
        <f t="shared" si="7"/>
        <v>E20040 : Expenses for organisation of Seminars, Workshops, etc.</v>
      </c>
      <c r="C218" s="5" t="s">
        <v>1319</v>
      </c>
      <c r="D218" s="5" t="s">
        <v>745</v>
      </c>
      <c r="E218" s="12" t="s">
        <v>1909</v>
      </c>
      <c r="F218" s="12" t="s">
        <v>2004</v>
      </c>
      <c r="G218" s="12" t="s">
        <v>744</v>
      </c>
      <c r="H218" s="6" t="s">
        <v>746</v>
      </c>
      <c r="I218" s="5">
        <v>50000</v>
      </c>
      <c r="J218" s="8">
        <v>0</v>
      </c>
      <c r="K218" s="4">
        <v>10000</v>
      </c>
      <c r="L218" s="17">
        <v>150000</v>
      </c>
      <c r="M218" s="16" t="s">
        <v>2042</v>
      </c>
      <c r="N218" s="44"/>
      <c r="O218" s="45"/>
    </row>
    <row r="219" spans="1:15" ht="30" hidden="1">
      <c r="A219" s="43" t="str">
        <f t="shared" si="6"/>
        <v>E20 : Organisation of Seminars/Workshops</v>
      </c>
      <c r="B219" s="43" t="str">
        <f t="shared" si="7"/>
        <v>E20040 : Expenses for organisation of Seminars, Workshops, etc.</v>
      </c>
      <c r="C219" s="5" t="s">
        <v>1353</v>
      </c>
      <c r="D219" s="5" t="s">
        <v>745</v>
      </c>
      <c r="E219" s="12" t="s">
        <v>1909</v>
      </c>
      <c r="F219" s="12" t="s">
        <v>2004</v>
      </c>
      <c r="G219" s="12" t="s">
        <v>744</v>
      </c>
      <c r="H219" s="6" t="s">
        <v>746</v>
      </c>
      <c r="I219" s="5">
        <v>50000</v>
      </c>
      <c r="J219" s="8">
        <v>43520</v>
      </c>
      <c r="K219" s="4">
        <v>50000</v>
      </c>
      <c r="L219" s="17">
        <v>150000</v>
      </c>
      <c r="M219" s="16" t="s">
        <v>2042</v>
      </c>
      <c r="N219" s="47"/>
      <c r="O219" s="45"/>
    </row>
    <row r="220" spans="1:15" ht="30" hidden="1">
      <c r="A220" s="43" t="str">
        <f t="shared" si="6"/>
        <v>E20 : Organisation of Seminars/Workshops</v>
      </c>
      <c r="B220" s="43" t="str">
        <f t="shared" si="7"/>
        <v>E20040 : Expenses for organisation of Seminars, Workshops, etc.</v>
      </c>
      <c r="C220" s="5" t="s">
        <v>1386</v>
      </c>
      <c r="D220" s="5" t="s">
        <v>745</v>
      </c>
      <c r="E220" s="12" t="s">
        <v>1909</v>
      </c>
      <c r="F220" s="12" t="s">
        <v>2004</v>
      </c>
      <c r="G220" s="12" t="s">
        <v>744</v>
      </c>
      <c r="H220" s="6" t="s">
        <v>746</v>
      </c>
      <c r="I220" s="5">
        <v>50000</v>
      </c>
      <c r="J220" s="8">
        <v>0</v>
      </c>
      <c r="K220" s="4">
        <v>10000</v>
      </c>
      <c r="L220" s="17">
        <v>150000</v>
      </c>
      <c r="M220" s="16" t="s">
        <v>2042</v>
      </c>
      <c r="N220" s="44" t="s">
        <v>2020</v>
      </c>
      <c r="O220" s="45"/>
    </row>
    <row r="221" spans="1:15" ht="30" hidden="1">
      <c r="A221" s="43" t="str">
        <f t="shared" si="6"/>
        <v>E20 : Organisation of Seminars/Workshops</v>
      </c>
      <c r="B221" s="43" t="str">
        <f t="shared" si="7"/>
        <v>E20040 : Expenses for organisation of Seminars, Workshops, etc.</v>
      </c>
      <c r="C221" s="5" t="s">
        <v>1420</v>
      </c>
      <c r="D221" s="5" t="s">
        <v>745</v>
      </c>
      <c r="E221" s="12" t="s">
        <v>1909</v>
      </c>
      <c r="F221" s="12" t="s">
        <v>2004</v>
      </c>
      <c r="G221" s="12" t="s">
        <v>744</v>
      </c>
      <c r="H221" s="6" t="s">
        <v>746</v>
      </c>
      <c r="I221" s="5">
        <v>50000</v>
      </c>
      <c r="J221" s="8">
        <v>40167</v>
      </c>
      <c r="K221" s="4">
        <v>50000</v>
      </c>
      <c r="L221" s="17">
        <v>150000</v>
      </c>
      <c r="M221" s="16" t="s">
        <v>2042</v>
      </c>
      <c r="N221" s="47"/>
      <c r="O221" s="45"/>
    </row>
    <row r="222" spans="1:15" ht="60" hidden="1">
      <c r="A222" s="43" t="str">
        <f t="shared" si="6"/>
        <v>E24 : Office Expenses</v>
      </c>
      <c r="B222" s="43" t="str">
        <f t="shared" si="7"/>
        <v>E24071 : Legal Fees &amp; Professional Charges</v>
      </c>
      <c r="C222" s="5" t="s">
        <v>1415</v>
      </c>
      <c r="D222" s="5" t="s">
        <v>1273</v>
      </c>
      <c r="E222" s="12" t="s">
        <v>1913</v>
      </c>
      <c r="F222" s="12" t="s">
        <v>2006</v>
      </c>
      <c r="G222" s="12" t="s">
        <v>718</v>
      </c>
      <c r="H222" s="6" t="s">
        <v>720</v>
      </c>
      <c r="I222" s="5">
        <v>10000</v>
      </c>
      <c r="J222" s="8">
        <v>0</v>
      </c>
      <c r="K222" s="4">
        <v>10000</v>
      </c>
      <c r="L222" s="17">
        <v>150000</v>
      </c>
      <c r="M222" s="16" t="s">
        <v>2042</v>
      </c>
      <c r="N222" s="47"/>
      <c r="O222" s="45"/>
    </row>
    <row r="223" spans="1:15" ht="75" hidden="1">
      <c r="A223" s="43" t="str">
        <f t="shared" si="6"/>
        <v>E35 : TA / DA</v>
      </c>
      <c r="B223" s="43" t="str">
        <f t="shared" si="7"/>
        <v>E35140 : TA/DA Expenses for Committee Members</v>
      </c>
      <c r="C223" s="5" t="s">
        <v>1442</v>
      </c>
      <c r="D223" s="5" t="s">
        <v>1443</v>
      </c>
      <c r="E223" s="12" t="s">
        <v>1924</v>
      </c>
      <c r="F223" s="12" t="s">
        <v>2012</v>
      </c>
      <c r="G223" s="12" t="s">
        <v>698</v>
      </c>
      <c r="H223" s="6" t="s">
        <v>700</v>
      </c>
      <c r="I223" s="5">
        <v>50000</v>
      </c>
      <c r="J223" s="8">
        <v>83488</v>
      </c>
      <c r="K223" s="4">
        <v>130000</v>
      </c>
      <c r="L223" s="17">
        <v>130000</v>
      </c>
      <c r="M223" s="16" t="s">
        <v>2042</v>
      </c>
      <c r="N223" s="47"/>
      <c r="O223" s="45"/>
    </row>
    <row r="224" spans="1:15" ht="45" hidden="1">
      <c r="A224" s="43" t="str">
        <f t="shared" si="6"/>
        <v>E24 : Office Expenses</v>
      </c>
      <c r="B224" s="43" t="str">
        <f t="shared" si="7"/>
        <v>E24094 : Periodicals &amp; News Papers</v>
      </c>
      <c r="C224" s="12" t="s">
        <v>1065</v>
      </c>
      <c r="D224" s="6" t="s">
        <v>1066</v>
      </c>
      <c r="E224" s="12" t="s">
        <v>1913</v>
      </c>
      <c r="F224" s="12" t="s">
        <v>2006</v>
      </c>
      <c r="G224" s="12" t="s">
        <v>1046</v>
      </c>
      <c r="H224" s="6" t="s">
        <v>1048</v>
      </c>
      <c r="I224" s="21">
        <v>120000</v>
      </c>
      <c r="J224" s="4">
        <v>102797</v>
      </c>
      <c r="K224" s="4">
        <v>120000</v>
      </c>
      <c r="L224" s="17">
        <v>120000</v>
      </c>
      <c r="M224" s="16" t="s">
        <v>2042</v>
      </c>
      <c r="N224" s="47"/>
      <c r="O224" s="45"/>
    </row>
    <row r="225" spans="1:15" ht="45" hidden="1">
      <c r="A225" s="43" t="str">
        <f t="shared" si="6"/>
        <v>E21 : Maintenance - Civil &amp; Elecrical Work</v>
      </c>
      <c r="B225" s="43" t="str">
        <f t="shared" si="7"/>
        <v>E21029 : Expenses For Civil Work</v>
      </c>
      <c r="C225" s="12" t="s">
        <v>1364</v>
      </c>
      <c r="D225" s="6" t="s">
        <v>1399</v>
      </c>
      <c r="E225" s="12" t="s">
        <v>1910</v>
      </c>
      <c r="F225" s="12" t="s">
        <v>1988</v>
      </c>
      <c r="G225" s="26" t="s">
        <v>999</v>
      </c>
      <c r="H225" s="12" t="s">
        <v>968</v>
      </c>
      <c r="I225" s="21" t="s">
        <v>1365</v>
      </c>
      <c r="J225" s="4">
        <v>4725</v>
      </c>
      <c r="K225" s="4">
        <v>20000</v>
      </c>
      <c r="L225" s="17">
        <v>100000</v>
      </c>
      <c r="M225" s="16" t="s">
        <v>2042</v>
      </c>
      <c r="N225" s="47"/>
      <c r="O225" s="45"/>
    </row>
    <row r="226" spans="1:15" ht="45" hidden="1">
      <c r="A226" s="43" t="str">
        <f t="shared" si="6"/>
        <v>E21 : Maintenance - Civil &amp; Elecrical Work</v>
      </c>
      <c r="B226" s="43" t="str">
        <f t="shared" si="7"/>
        <v>E21029 : Expenses For Civil Work</v>
      </c>
      <c r="C226" s="12" t="s">
        <v>1293</v>
      </c>
      <c r="D226" s="6" t="s">
        <v>1294</v>
      </c>
      <c r="E226" s="12" t="s">
        <v>1910</v>
      </c>
      <c r="F226" s="12" t="s">
        <v>1988</v>
      </c>
      <c r="G226" s="12" t="s">
        <v>999</v>
      </c>
      <c r="H226" s="6" t="s">
        <v>968</v>
      </c>
      <c r="I226" s="21" t="s">
        <v>1295</v>
      </c>
      <c r="J226" s="4">
        <v>3030</v>
      </c>
      <c r="K226" s="4">
        <v>50000</v>
      </c>
      <c r="L226" s="17">
        <v>100000</v>
      </c>
      <c r="M226" s="16" t="s">
        <v>2042</v>
      </c>
      <c r="N226" s="47"/>
      <c r="O226" s="45"/>
    </row>
    <row r="227" spans="1:15" ht="24.6" hidden="1" customHeight="1">
      <c r="A227" s="43" t="str">
        <f t="shared" si="6"/>
        <v>E36 : S/W Purchase, Development &amp; Maintenance</v>
      </c>
      <c r="B227" s="43" t="str">
        <f t="shared" si="7"/>
        <v>E36018 : Design,Development Of Software,Hosting Of Website &amp; Web Applications</v>
      </c>
      <c r="C227" s="5" t="s">
        <v>1156</v>
      </c>
      <c r="D227" s="5" t="s">
        <v>1158</v>
      </c>
      <c r="E227" s="12" t="s">
        <v>1925</v>
      </c>
      <c r="F227" s="12" t="s">
        <v>2013</v>
      </c>
      <c r="G227" s="12" t="s">
        <v>1157</v>
      </c>
      <c r="H227" s="23" t="s">
        <v>1159</v>
      </c>
      <c r="I227" s="5">
        <v>4000000</v>
      </c>
      <c r="J227" s="8">
        <v>0</v>
      </c>
      <c r="K227" s="4">
        <v>100000</v>
      </c>
      <c r="L227" s="17">
        <v>100000</v>
      </c>
      <c r="M227" s="16" t="s">
        <v>2042</v>
      </c>
      <c r="N227" s="47"/>
      <c r="O227" s="45"/>
    </row>
    <row r="228" spans="1:15" ht="30" hidden="1">
      <c r="A228" s="43" t="str">
        <f t="shared" si="6"/>
        <v>E06 : Salary</v>
      </c>
      <c r="B228" s="43" t="str">
        <f t="shared" si="7"/>
        <v>E06070 : Leave Travel Concession</v>
      </c>
      <c r="C228" s="12" t="s">
        <v>679</v>
      </c>
      <c r="D228" s="6" t="s">
        <v>681</v>
      </c>
      <c r="E228" s="12" t="s">
        <v>1895</v>
      </c>
      <c r="F228" s="12" t="s">
        <v>675</v>
      </c>
      <c r="G228" s="12" t="s">
        <v>680</v>
      </c>
      <c r="H228" s="12" t="s">
        <v>681</v>
      </c>
      <c r="I228" s="21">
        <v>1000000</v>
      </c>
      <c r="J228" s="4">
        <v>54748</v>
      </c>
      <c r="K228" s="4">
        <v>80000</v>
      </c>
      <c r="L228" s="17">
        <v>100000</v>
      </c>
      <c r="M228" s="16" t="s">
        <v>2042</v>
      </c>
      <c r="N228" s="44"/>
      <c r="O228" s="45"/>
    </row>
    <row r="229" spans="1:15" ht="60" hidden="1">
      <c r="A229" s="43" t="str">
        <f t="shared" si="6"/>
        <v>E31 : Staff Training &amp; Development</v>
      </c>
      <c r="B229" s="43" t="str">
        <f t="shared" si="7"/>
        <v>E31126 : Staff Training &amp; Development (Administrative Staff)</v>
      </c>
      <c r="C229" s="12" t="s">
        <v>747</v>
      </c>
      <c r="D229" s="6" t="s">
        <v>749</v>
      </c>
      <c r="E229" s="12" t="s">
        <v>1920</v>
      </c>
      <c r="F229" s="12" t="s">
        <v>1059</v>
      </c>
      <c r="G229" s="12" t="s">
        <v>748</v>
      </c>
      <c r="H229" s="12" t="s">
        <v>750</v>
      </c>
      <c r="I229" s="21">
        <v>1000000</v>
      </c>
      <c r="J229" s="4">
        <v>6297</v>
      </c>
      <c r="K229" s="4">
        <v>20000</v>
      </c>
      <c r="L229" s="17">
        <v>100000</v>
      </c>
      <c r="M229" s="16" t="s">
        <v>2042</v>
      </c>
      <c r="N229" s="44"/>
      <c r="O229" s="45"/>
    </row>
    <row r="230" spans="1:15" ht="45" hidden="1">
      <c r="A230" s="43" t="str">
        <f t="shared" si="6"/>
        <v>E35 : TA / DA</v>
      </c>
      <c r="B230" s="43" t="str">
        <f t="shared" si="7"/>
        <v xml:space="preserve">E35142 : TA/DA Expenses for Experts &amp; Others </v>
      </c>
      <c r="C230" s="12" t="s">
        <v>773</v>
      </c>
      <c r="D230" s="6" t="s">
        <v>775</v>
      </c>
      <c r="E230" s="12" t="s">
        <v>1924</v>
      </c>
      <c r="F230" s="12" t="s">
        <v>2012</v>
      </c>
      <c r="G230" s="12" t="s">
        <v>774</v>
      </c>
      <c r="H230" s="12" t="s">
        <v>776</v>
      </c>
      <c r="I230" s="18">
        <v>1000000</v>
      </c>
      <c r="J230" s="4">
        <v>33761</v>
      </c>
      <c r="K230" s="4">
        <v>60000</v>
      </c>
      <c r="L230" s="27">
        <v>100000</v>
      </c>
      <c r="M230" s="16" t="s">
        <v>2042</v>
      </c>
      <c r="N230" s="44"/>
      <c r="O230" s="45"/>
    </row>
    <row r="231" spans="1:15" ht="45" hidden="1">
      <c r="A231" s="43" t="str">
        <f t="shared" si="6"/>
        <v>E11 : Development of Course Material and QAM</v>
      </c>
      <c r="B231" s="43" t="str">
        <f t="shared" si="7"/>
        <v>E11061 : Fees/Royalty/Honorarium To Writers/Editors/Trans.</v>
      </c>
      <c r="C231" s="22" t="s">
        <v>1722</v>
      </c>
      <c r="D231" s="6" t="s">
        <v>1723</v>
      </c>
      <c r="E231" s="12" t="s">
        <v>1900</v>
      </c>
      <c r="F231" s="12" t="s">
        <v>1999</v>
      </c>
      <c r="G231" s="12" t="s">
        <v>909</v>
      </c>
      <c r="H231" s="98" t="s">
        <v>911</v>
      </c>
      <c r="I231" s="4">
        <v>500000</v>
      </c>
      <c r="J231" s="4">
        <v>0</v>
      </c>
      <c r="K231" s="4">
        <v>10000</v>
      </c>
      <c r="L231" s="17">
        <v>100000</v>
      </c>
      <c r="M231" s="16" t="s">
        <v>2042</v>
      </c>
      <c r="N231" s="47"/>
      <c r="O231" s="45"/>
    </row>
    <row r="232" spans="1:15" ht="45" hidden="1">
      <c r="A232" s="43" t="str">
        <f t="shared" si="6"/>
        <v>E20 : Organisation of Seminars/Workshops</v>
      </c>
      <c r="B232" s="43" t="str">
        <f t="shared" si="7"/>
        <v>E20040 : Expenses for organisation of Seminars, Workshops, etc.</v>
      </c>
      <c r="C232" s="12" t="s">
        <v>1042</v>
      </c>
      <c r="D232" s="6" t="s">
        <v>1043</v>
      </c>
      <c r="E232" s="12" t="s">
        <v>1909</v>
      </c>
      <c r="F232" s="12" t="s">
        <v>2004</v>
      </c>
      <c r="G232" s="12" t="s">
        <v>744</v>
      </c>
      <c r="H232" s="6" t="s">
        <v>746</v>
      </c>
      <c r="I232" s="21">
        <v>400000</v>
      </c>
      <c r="J232" s="4">
        <v>88297</v>
      </c>
      <c r="K232" s="4">
        <v>100000</v>
      </c>
      <c r="L232" s="17">
        <v>100000</v>
      </c>
      <c r="M232" s="16" t="s">
        <v>2042</v>
      </c>
      <c r="N232" s="44"/>
      <c r="O232" s="45"/>
    </row>
    <row r="233" spans="1:15" ht="45" hidden="1">
      <c r="A233" s="43" t="str">
        <f t="shared" si="6"/>
        <v>E10 : Delivery of Study Material</v>
      </c>
      <c r="B233" s="43" t="str">
        <f t="shared" si="7"/>
        <v>E10032 : Expenses for Delivery of Study Material</v>
      </c>
      <c r="C233" s="5" t="s">
        <v>1458</v>
      </c>
      <c r="D233" s="5" t="s">
        <v>1242</v>
      </c>
      <c r="E233" s="12" t="s">
        <v>1899</v>
      </c>
      <c r="F233" s="12" t="s">
        <v>1242</v>
      </c>
      <c r="G233" s="12" t="s">
        <v>1241</v>
      </c>
      <c r="H233" s="6" t="s">
        <v>1243</v>
      </c>
      <c r="I233" s="8">
        <v>200000</v>
      </c>
      <c r="J233" s="8">
        <v>18118</v>
      </c>
      <c r="K233" s="4">
        <v>100000</v>
      </c>
      <c r="L233" s="17">
        <v>100000</v>
      </c>
      <c r="M233" s="16" t="s">
        <v>2042</v>
      </c>
      <c r="N233" s="44"/>
      <c r="O233" s="45"/>
    </row>
    <row r="234" spans="1:15" ht="45" hidden="1">
      <c r="A234" s="43" t="str">
        <f t="shared" si="6"/>
        <v>E10 : Delivery of Study Material</v>
      </c>
      <c r="B234" s="43" t="str">
        <f t="shared" si="7"/>
        <v>E10032 : Expenses for Delivery of Study Material</v>
      </c>
      <c r="C234" s="5" t="s">
        <v>1490</v>
      </c>
      <c r="D234" s="5" t="s">
        <v>1242</v>
      </c>
      <c r="E234" s="12" t="s">
        <v>1899</v>
      </c>
      <c r="F234" s="12" t="s">
        <v>1242</v>
      </c>
      <c r="G234" s="12" t="s">
        <v>1241</v>
      </c>
      <c r="H234" s="6" t="s">
        <v>1243</v>
      </c>
      <c r="I234" s="8">
        <v>200000</v>
      </c>
      <c r="J234" s="8">
        <v>0</v>
      </c>
      <c r="K234" s="4">
        <v>100000</v>
      </c>
      <c r="L234" s="12">
        <v>100000</v>
      </c>
      <c r="M234" s="16" t="s">
        <v>2042</v>
      </c>
      <c r="N234" s="47"/>
      <c r="O234" s="45"/>
    </row>
    <row r="235" spans="1:15" ht="30" hidden="1">
      <c r="A235" s="43" t="str">
        <f t="shared" si="6"/>
        <v>E20 : Organisation of Seminars/Workshops</v>
      </c>
      <c r="B235" s="43" t="str">
        <f t="shared" si="7"/>
        <v>E20040 : Expenses for organisation of Seminars, Workshops, etc.</v>
      </c>
      <c r="C235" s="5" t="s">
        <v>1673</v>
      </c>
      <c r="D235" s="5" t="s">
        <v>745</v>
      </c>
      <c r="E235" s="12" t="s">
        <v>1909</v>
      </c>
      <c r="F235" s="12" t="s">
        <v>2004</v>
      </c>
      <c r="G235" s="12" t="s">
        <v>744</v>
      </c>
      <c r="H235" s="18" t="s">
        <v>746</v>
      </c>
      <c r="I235" s="5">
        <v>200000</v>
      </c>
      <c r="J235" s="8">
        <v>74762</v>
      </c>
      <c r="K235" s="4">
        <v>100000</v>
      </c>
      <c r="L235" s="8">
        <v>100000</v>
      </c>
      <c r="M235" s="16" t="s">
        <v>2042</v>
      </c>
      <c r="N235" s="44"/>
      <c r="O235" s="45"/>
    </row>
    <row r="236" spans="1:15" ht="45" hidden="1">
      <c r="A236" s="43" t="str">
        <f t="shared" si="6"/>
        <v>E23 : Maintenance - Others</v>
      </c>
      <c r="B236" s="43" t="str">
        <f t="shared" si="7"/>
        <v>E23074 : Maintenace of Equipments</v>
      </c>
      <c r="C236" s="12" t="s">
        <v>705</v>
      </c>
      <c r="D236" s="6" t="s">
        <v>707</v>
      </c>
      <c r="E236" s="12" t="s">
        <v>1912</v>
      </c>
      <c r="F236" s="12" t="s">
        <v>2005</v>
      </c>
      <c r="G236" s="12" t="s">
        <v>706</v>
      </c>
      <c r="H236" s="12" t="s">
        <v>708</v>
      </c>
      <c r="I236" s="21">
        <v>200000</v>
      </c>
      <c r="J236" s="4">
        <v>55298</v>
      </c>
      <c r="K236" s="4">
        <v>100000</v>
      </c>
      <c r="L236" s="17">
        <v>100000</v>
      </c>
      <c r="M236" s="16" t="s">
        <v>2042</v>
      </c>
      <c r="N236" s="44"/>
      <c r="O236" s="45"/>
    </row>
    <row r="237" spans="1:15" ht="45" hidden="1">
      <c r="A237" s="43" t="str">
        <f t="shared" si="6"/>
        <v>E23 : Maintenance - Others</v>
      </c>
      <c r="B237" s="43" t="str">
        <f t="shared" si="7"/>
        <v>E23074 : Maintenace of Equipments</v>
      </c>
      <c r="C237" s="12" t="s">
        <v>1085</v>
      </c>
      <c r="D237" s="6" t="s">
        <v>707</v>
      </c>
      <c r="E237" s="12" t="s">
        <v>1912</v>
      </c>
      <c r="F237" s="12" t="s">
        <v>2005</v>
      </c>
      <c r="G237" s="12" t="s">
        <v>706</v>
      </c>
      <c r="H237" s="6" t="s">
        <v>708</v>
      </c>
      <c r="I237" s="21">
        <v>200000</v>
      </c>
      <c r="J237" s="4">
        <v>61266</v>
      </c>
      <c r="K237" s="4">
        <v>70000</v>
      </c>
      <c r="L237" s="17">
        <v>100000</v>
      </c>
      <c r="M237" s="16" t="s">
        <v>2042</v>
      </c>
      <c r="N237" s="44"/>
      <c r="O237" s="45"/>
    </row>
    <row r="238" spans="1:15" ht="45" hidden="1">
      <c r="A238" s="43" t="str">
        <f t="shared" si="6"/>
        <v>E35 : TA / DA</v>
      </c>
      <c r="B238" s="43" t="str">
        <f t="shared" si="7"/>
        <v>E35145 : TA/DA Expenses to Staff</v>
      </c>
      <c r="C238" s="5" t="s">
        <v>1260</v>
      </c>
      <c r="D238" s="5" t="s">
        <v>684</v>
      </c>
      <c r="E238" s="12" t="s">
        <v>1924</v>
      </c>
      <c r="F238" s="12" t="s">
        <v>2012</v>
      </c>
      <c r="G238" s="12" t="s">
        <v>683</v>
      </c>
      <c r="H238" s="6" t="s">
        <v>685</v>
      </c>
      <c r="I238" s="5">
        <v>200000</v>
      </c>
      <c r="J238" s="8">
        <v>9622</v>
      </c>
      <c r="K238" s="4">
        <v>20000</v>
      </c>
      <c r="L238" s="17">
        <v>100000</v>
      </c>
      <c r="M238" s="16" t="s">
        <v>2042</v>
      </c>
      <c r="N238" s="44"/>
      <c r="O238" s="45"/>
    </row>
    <row r="239" spans="1:15" ht="45" hidden="1">
      <c r="A239" s="43" t="str">
        <f t="shared" si="6"/>
        <v>E35 : TA / DA</v>
      </c>
      <c r="B239" s="43" t="str">
        <f t="shared" si="7"/>
        <v>E35145 : TA/DA Expenses to Staff</v>
      </c>
      <c r="C239" s="5" t="s">
        <v>1337</v>
      </c>
      <c r="D239" s="5" t="s">
        <v>684</v>
      </c>
      <c r="E239" s="12" t="s">
        <v>1924</v>
      </c>
      <c r="F239" s="12" t="s">
        <v>2012</v>
      </c>
      <c r="G239" s="12" t="s">
        <v>683</v>
      </c>
      <c r="H239" s="6" t="s">
        <v>685</v>
      </c>
      <c r="I239" s="5">
        <v>200000</v>
      </c>
      <c r="J239" s="8">
        <v>2390</v>
      </c>
      <c r="K239" s="4">
        <v>20000</v>
      </c>
      <c r="L239" s="18">
        <v>100000</v>
      </c>
      <c r="M239" s="16" t="s">
        <v>2042</v>
      </c>
      <c r="N239" s="44"/>
      <c r="O239" s="45"/>
    </row>
    <row r="240" spans="1:15" ht="30" hidden="1">
      <c r="A240" s="43" t="str">
        <f t="shared" si="6"/>
        <v>E37 : Services &amp; Hire Charges</v>
      </c>
      <c r="B240" s="43" t="str">
        <f t="shared" si="7"/>
        <v>E37041 : Expenses for other manpower supply</v>
      </c>
      <c r="C240" s="5" t="s">
        <v>1338</v>
      </c>
      <c r="D240" s="5" t="s">
        <v>1262</v>
      </c>
      <c r="E240" s="12" t="s">
        <v>1926</v>
      </c>
      <c r="F240" s="12" t="s">
        <v>753</v>
      </c>
      <c r="G240" s="12" t="s">
        <v>687</v>
      </c>
      <c r="H240" s="6" t="s">
        <v>688</v>
      </c>
      <c r="I240" s="5">
        <v>200000</v>
      </c>
      <c r="J240" s="8">
        <v>32900</v>
      </c>
      <c r="K240" s="4">
        <v>50000</v>
      </c>
      <c r="L240" s="18">
        <v>100000</v>
      </c>
      <c r="M240" s="16" t="s">
        <v>2042</v>
      </c>
      <c r="N240" s="44"/>
      <c r="O240" s="45"/>
    </row>
    <row r="241" spans="1:14" ht="30" hidden="1">
      <c r="A241" s="43" t="str">
        <f t="shared" si="6"/>
        <v>E37 : Services &amp; Hire Charges</v>
      </c>
      <c r="B241" s="43" t="str">
        <f t="shared" si="7"/>
        <v>E37041 : Expenses for other manpower supply</v>
      </c>
      <c r="C241" s="5" t="s">
        <v>1372</v>
      </c>
      <c r="D241" s="5" t="s">
        <v>1262</v>
      </c>
      <c r="E241" s="12" t="s">
        <v>1926</v>
      </c>
      <c r="F241" s="12" t="s">
        <v>753</v>
      </c>
      <c r="G241" s="12" t="s">
        <v>687</v>
      </c>
      <c r="H241" s="6" t="s">
        <v>688</v>
      </c>
      <c r="I241" s="5">
        <v>200000</v>
      </c>
      <c r="J241" s="8">
        <v>12000</v>
      </c>
      <c r="K241" s="4">
        <v>30000</v>
      </c>
      <c r="L241" s="17">
        <v>100000</v>
      </c>
      <c r="M241" s="16" t="s">
        <v>2042</v>
      </c>
      <c r="N241" s="44"/>
    </row>
    <row r="242" spans="1:14" ht="45" hidden="1">
      <c r="A242" s="43" t="str">
        <f t="shared" si="6"/>
        <v>E35 : TA / DA</v>
      </c>
      <c r="B242" s="43" t="str">
        <f t="shared" si="7"/>
        <v>E35145 : TA/DA Expenses to Staff</v>
      </c>
      <c r="C242" s="5" t="s">
        <v>1302</v>
      </c>
      <c r="D242" s="5" t="s">
        <v>684</v>
      </c>
      <c r="E242" s="12" t="s">
        <v>1924</v>
      </c>
      <c r="F242" s="12" t="s">
        <v>2012</v>
      </c>
      <c r="G242" s="12" t="s">
        <v>683</v>
      </c>
      <c r="H242" s="6" t="s">
        <v>685</v>
      </c>
      <c r="I242" s="5">
        <v>160000</v>
      </c>
      <c r="J242" s="8">
        <v>21538</v>
      </c>
      <c r="K242" s="4">
        <v>50000</v>
      </c>
      <c r="L242" s="17">
        <v>100000</v>
      </c>
      <c r="M242" s="16" t="s">
        <v>2042</v>
      </c>
      <c r="N242" s="47"/>
    </row>
    <row r="243" spans="1:14" ht="30" hidden="1">
      <c r="A243" s="43" t="str">
        <f t="shared" si="6"/>
        <v>E24 : Office Expenses</v>
      </c>
      <c r="B243" s="43" t="str">
        <f t="shared" si="7"/>
        <v>E24083 : Miscellaneous &amp; Contingency Expenses</v>
      </c>
      <c r="C243" s="5" t="s">
        <v>1347</v>
      </c>
      <c r="D243" s="5" t="s">
        <v>715</v>
      </c>
      <c r="E243" s="12" t="s">
        <v>1913</v>
      </c>
      <c r="F243" s="12" t="s">
        <v>2006</v>
      </c>
      <c r="G243" s="12" t="s">
        <v>714</v>
      </c>
      <c r="H243" s="6" t="s">
        <v>716</v>
      </c>
      <c r="I243" s="5">
        <v>150000</v>
      </c>
      <c r="J243" s="8">
        <v>55960</v>
      </c>
      <c r="K243" s="4">
        <v>70000</v>
      </c>
      <c r="L243" s="17">
        <v>100000</v>
      </c>
      <c r="M243" s="16" t="s">
        <v>2042</v>
      </c>
      <c r="N243" s="44"/>
    </row>
    <row r="244" spans="1:14" ht="45" hidden="1">
      <c r="A244" s="43" t="str">
        <f t="shared" si="6"/>
        <v>E35 : TA / DA</v>
      </c>
      <c r="B244" s="43" t="str">
        <f t="shared" si="7"/>
        <v>E35145 : TA/DA Expenses to Staff</v>
      </c>
      <c r="C244" s="5" t="s">
        <v>1405</v>
      </c>
      <c r="D244" s="5" t="s">
        <v>684</v>
      </c>
      <c r="E244" s="12" t="s">
        <v>1924</v>
      </c>
      <c r="F244" s="12" t="s">
        <v>2012</v>
      </c>
      <c r="G244" s="12" t="s">
        <v>683</v>
      </c>
      <c r="H244" s="6" t="s">
        <v>685</v>
      </c>
      <c r="I244" s="5">
        <v>150000</v>
      </c>
      <c r="J244" s="8">
        <v>50127</v>
      </c>
      <c r="K244" s="4">
        <v>60000</v>
      </c>
      <c r="L244" s="17">
        <v>100000</v>
      </c>
      <c r="M244" s="16" t="s">
        <v>2042</v>
      </c>
      <c r="N244" s="44"/>
    </row>
    <row r="245" spans="1:14" s="46" customFormat="1" ht="30" hidden="1">
      <c r="A245" s="43" t="str">
        <f t="shared" si="6"/>
        <v>E24 : Office Expenses</v>
      </c>
      <c r="B245" s="43" t="str">
        <f t="shared" si="7"/>
        <v>E24008 : Book Binding Expenses</v>
      </c>
      <c r="C245" s="12" t="s">
        <v>1050</v>
      </c>
      <c r="D245" s="6" t="s">
        <v>1052</v>
      </c>
      <c r="E245" s="12" t="s">
        <v>1913</v>
      </c>
      <c r="F245" s="12" t="s">
        <v>2006</v>
      </c>
      <c r="G245" s="12" t="s">
        <v>1051</v>
      </c>
      <c r="H245" s="6" t="s">
        <v>1052</v>
      </c>
      <c r="I245" s="21">
        <v>100000</v>
      </c>
      <c r="J245" s="4">
        <v>42750</v>
      </c>
      <c r="K245" s="4">
        <v>100000</v>
      </c>
      <c r="L245" s="17">
        <v>100000</v>
      </c>
      <c r="M245" s="16" t="s">
        <v>2042</v>
      </c>
      <c r="N245" s="47"/>
    </row>
    <row r="246" spans="1:14" ht="45" hidden="1">
      <c r="A246" s="43" t="str">
        <f t="shared" si="6"/>
        <v>E24 : Office Expenses</v>
      </c>
      <c r="B246" s="43" t="str">
        <f t="shared" si="7"/>
        <v>E24015 : Conduct of Meetings</v>
      </c>
      <c r="C246" s="12" t="s">
        <v>709</v>
      </c>
      <c r="D246" s="6" t="s">
        <v>711</v>
      </c>
      <c r="E246" s="12" t="s">
        <v>1913</v>
      </c>
      <c r="F246" s="12" t="s">
        <v>2006</v>
      </c>
      <c r="G246" s="12" t="s">
        <v>710</v>
      </c>
      <c r="H246" s="12" t="s">
        <v>712</v>
      </c>
      <c r="I246" s="21">
        <v>100000</v>
      </c>
      <c r="J246" s="4">
        <v>55672</v>
      </c>
      <c r="K246" s="4">
        <v>100000</v>
      </c>
      <c r="L246" s="17">
        <v>100000</v>
      </c>
      <c r="M246" s="16" t="s">
        <v>2042</v>
      </c>
      <c r="N246" s="44"/>
    </row>
    <row r="247" spans="1:14" ht="30" hidden="1">
      <c r="A247" s="43" t="str">
        <f t="shared" si="6"/>
        <v>E24 : Office Expenses</v>
      </c>
      <c r="B247" s="43" t="str">
        <f t="shared" si="7"/>
        <v>E24083 : Miscellaneous &amp; Contingency Expenses</v>
      </c>
      <c r="C247" s="5" t="s">
        <v>1226</v>
      </c>
      <c r="D247" s="5" t="s">
        <v>715</v>
      </c>
      <c r="E247" s="12" t="s">
        <v>1913</v>
      </c>
      <c r="F247" s="12" t="s">
        <v>2006</v>
      </c>
      <c r="G247" s="12" t="s">
        <v>714</v>
      </c>
      <c r="H247" s="6" t="s">
        <v>716</v>
      </c>
      <c r="I247" s="5">
        <v>100000</v>
      </c>
      <c r="J247" s="8">
        <v>52904</v>
      </c>
      <c r="K247" s="4">
        <v>70000</v>
      </c>
      <c r="L247" s="17">
        <v>100000</v>
      </c>
      <c r="M247" s="16" t="s">
        <v>2042</v>
      </c>
      <c r="N247" s="44"/>
    </row>
    <row r="248" spans="1:14" ht="30" hidden="1">
      <c r="A248" s="43" t="str">
        <f t="shared" si="6"/>
        <v>E24 : Office Expenses</v>
      </c>
      <c r="B248" s="43" t="str">
        <f t="shared" si="7"/>
        <v>E24083 : Miscellaneous &amp; Contingency Expenses</v>
      </c>
      <c r="C248" s="5" t="s">
        <v>1312</v>
      </c>
      <c r="D248" s="5" t="s">
        <v>715</v>
      </c>
      <c r="E248" s="12" t="s">
        <v>1913</v>
      </c>
      <c r="F248" s="12" t="s">
        <v>2006</v>
      </c>
      <c r="G248" s="12" t="s">
        <v>714</v>
      </c>
      <c r="H248" s="6" t="s">
        <v>716</v>
      </c>
      <c r="I248" s="5">
        <v>100000</v>
      </c>
      <c r="J248" s="8">
        <v>64424</v>
      </c>
      <c r="K248" s="4">
        <v>100000</v>
      </c>
      <c r="L248" s="17">
        <v>100000</v>
      </c>
      <c r="M248" s="16" t="s">
        <v>2042</v>
      </c>
      <c r="N248" s="44"/>
    </row>
    <row r="249" spans="1:14" ht="30" hidden="1">
      <c r="A249" s="43" t="str">
        <f t="shared" si="6"/>
        <v>E24 : Office Expenses</v>
      </c>
      <c r="B249" s="43" t="str">
        <f t="shared" si="7"/>
        <v>E24146 : Telephone Expenses</v>
      </c>
      <c r="C249" s="5" t="s">
        <v>1276</v>
      </c>
      <c r="D249" s="5" t="s">
        <v>738</v>
      </c>
      <c r="E249" s="12" t="s">
        <v>1913</v>
      </c>
      <c r="F249" s="12" t="s">
        <v>2006</v>
      </c>
      <c r="G249" s="12" t="s">
        <v>737</v>
      </c>
      <c r="H249" s="6" t="s">
        <v>738</v>
      </c>
      <c r="I249" s="5">
        <v>100000</v>
      </c>
      <c r="J249" s="8">
        <v>37482</v>
      </c>
      <c r="K249" s="4">
        <v>100000</v>
      </c>
      <c r="L249" s="17">
        <v>100000</v>
      </c>
      <c r="M249" s="16" t="s">
        <v>2042</v>
      </c>
      <c r="N249" s="44"/>
    </row>
    <row r="250" spans="1:14" ht="30" hidden="1">
      <c r="A250" s="43" t="str">
        <f t="shared" si="6"/>
        <v>E24 : Office Expenses</v>
      </c>
      <c r="B250" s="43" t="str">
        <f t="shared" si="7"/>
        <v>E24146 : Telephone Expenses</v>
      </c>
      <c r="C250" s="5" t="s">
        <v>1317</v>
      </c>
      <c r="D250" s="5" t="s">
        <v>738</v>
      </c>
      <c r="E250" s="12" t="s">
        <v>1913</v>
      </c>
      <c r="F250" s="12" t="s">
        <v>2006</v>
      </c>
      <c r="G250" s="12" t="s">
        <v>737</v>
      </c>
      <c r="H250" s="6" t="s">
        <v>738</v>
      </c>
      <c r="I250" s="5">
        <v>100000</v>
      </c>
      <c r="J250" s="8">
        <v>31714</v>
      </c>
      <c r="K250" s="4">
        <v>50000</v>
      </c>
      <c r="L250" s="17">
        <v>100000</v>
      </c>
      <c r="M250" s="16" t="s">
        <v>2042</v>
      </c>
      <c r="N250" s="47"/>
    </row>
    <row r="251" spans="1:14" ht="30" hidden="1">
      <c r="A251" s="43" t="str">
        <f t="shared" si="6"/>
        <v>E24 : Office Expenses</v>
      </c>
      <c r="B251" s="43" t="str">
        <f t="shared" si="7"/>
        <v>E24146 : Telephone Expenses</v>
      </c>
      <c r="C251" s="5" t="s">
        <v>1515</v>
      </c>
      <c r="D251" s="5" t="s">
        <v>738</v>
      </c>
      <c r="E251" s="12" t="s">
        <v>1913</v>
      </c>
      <c r="F251" s="12" t="s">
        <v>2006</v>
      </c>
      <c r="G251" s="12" t="s">
        <v>737</v>
      </c>
      <c r="H251" s="6" t="s">
        <v>738</v>
      </c>
      <c r="I251" s="5">
        <v>100000</v>
      </c>
      <c r="J251" s="8">
        <v>77029</v>
      </c>
      <c r="K251" s="4">
        <v>100000</v>
      </c>
      <c r="L251" s="12">
        <v>100000</v>
      </c>
      <c r="M251" s="16" t="s">
        <v>2042</v>
      </c>
      <c r="N251" s="47"/>
    </row>
    <row r="252" spans="1:14" ht="30" hidden="1">
      <c r="A252" s="43" t="str">
        <f t="shared" si="6"/>
        <v>E33 : Student &amp; Social Support Expenses</v>
      </c>
      <c r="B252" s="43" t="str">
        <f t="shared" si="7"/>
        <v>E33058 : Extension Activities</v>
      </c>
      <c r="C252" s="5" t="s">
        <v>1551</v>
      </c>
      <c r="D252" s="5" t="s">
        <v>1553</v>
      </c>
      <c r="E252" s="12" t="s">
        <v>1922</v>
      </c>
      <c r="F252" s="12" t="s">
        <v>1987</v>
      </c>
      <c r="G252" s="12" t="s">
        <v>1552</v>
      </c>
      <c r="H252" s="18" t="s">
        <v>1553</v>
      </c>
      <c r="I252" s="5">
        <v>100000</v>
      </c>
      <c r="J252" s="8">
        <v>64260</v>
      </c>
      <c r="K252" s="4">
        <v>100000</v>
      </c>
      <c r="L252" s="4">
        <v>100000</v>
      </c>
      <c r="M252" s="16" t="s">
        <v>2042</v>
      </c>
      <c r="N252" s="44"/>
    </row>
    <row r="253" spans="1:14" ht="45" hidden="1">
      <c r="A253" s="43" t="str">
        <f t="shared" si="6"/>
        <v>E35 : TA / DA</v>
      </c>
      <c r="B253" s="43" t="str">
        <f t="shared" si="7"/>
        <v>E35145 : TA/DA Expenses to Staff</v>
      </c>
      <c r="C253" s="5" t="s">
        <v>1219</v>
      </c>
      <c r="D253" s="5" t="s">
        <v>684</v>
      </c>
      <c r="E253" s="12" t="s">
        <v>1924</v>
      </c>
      <c r="F253" s="12" t="s">
        <v>2012</v>
      </c>
      <c r="G253" s="12" t="s">
        <v>683</v>
      </c>
      <c r="H253" s="6" t="s">
        <v>685</v>
      </c>
      <c r="I253" s="5">
        <v>100000</v>
      </c>
      <c r="J253" s="8">
        <v>55822</v>
      </c>
      <c r="K253" s="4">
        <v>100000</v>
      </c>
      <c r="L253" s="17">
        <v>100000</v>
      </c>
      <c r="M253" s="16" t="s">
        <v>2042</v>
      </c>
      <c r="N253" s="47"/>
    </row>
    <row r="254" spans="1:14" ht="45" hidden="1">
      <c r="A254" s="43" t="str">
        <f t="shared" si="6"/>
        <v>E35 : TA / DA</v>
      </c>
      <c r="B254" s="43" t="str">
        <f t="shared" si="7"/>
        <v>E35145 : TA/DA Expenses to Staff</v>
      </c>
      <c r="C254" s="5" t="s">
        <v>1371</v>
      </c>
      <c r="D254" s="5" t="s">
        <v>684</v>
      </c>
      <c r="E254" s="12" t="s">
        <v>1924</v>
      </c>
      <c r="F254" s="12" t="s">
        <v>2012</v>
      </c>
      <c r="G254" s="12" t="s">
        <v>683</v>
      </c>
      <c r="H254" s="6" t="s">
        <v>685</v>
      </c>
      <c r="I254" s="5">
        <v>100000</v>
      </c>
      <c r="J254" s="8">
        <v>3505</v>
      </c>
      <c r="K254" s="4">
        <v>20000</v>
      </c>
      <c r="L254" s="17">
        <v>100000</v>
      </c>
      <c r="M254" s="16" t="s">
        <v>2042</v>
      </c>
      <c r="N254" s="47"/>
    </row>
    <row r="255" spans="1:14" ht="30" hidden="1">
      <c r="A255" s="43" t="str">
        <f t="shared" si="6"/>
        <v>E38 : Electricity &amp; Water Charges</v>
      </c>
      <c r="B255" s="43" t="str">
        <f t="shared" si="7"/>
        <v>E38022 : Electricity Charges</v>
      </c>
      <c r="C255" s="12" t="s">
        <v>1289</v>
      </c>
      <c r="D255" s="12" t="s">
        <v>1018</v>
      </c>
      <c r="E255" s="12" t="s">
        <v>1927</v>
      </c>
      <c r="F255" s="12" t="s">
        <v>2014</v>
      </c>
      <c r="G255" s="12" t="s">
        <v>1017</v>
      </c>
      <c r="H255" s="6" t="s">
        <v>1018</v>
      </c>
      <c r="I255" s="8">
        <v>100000</v>
      </c>
      <c r="J255" s="8">
        <v>40390</v>
      </c>
      <c r="K255" s="8">
        <v>80000</v>
      </c>
      <c r="L255" s="17">
        <v>100000</v>
      </c>
      <c r="M255" s="16" t="s">
        <v>2042</v>
      </c>
      <c r="N255" s="44"/>
    </row>
    <row r="256" spans="1:14" ht="30" hidden="1">
      <c r="A256" s="43" t="str">
        <f t="shared" si="6"/>
        <v>E38 : Electricity &amp; Water Charges</v>
      </c>
      <c r="B256" s="43" t="str">
        <f t="shared" si="7"/>
        <v>E38022 : Electricity Charges</v>
      </c>
      <c r="C256" s="12" t="s">
        <v>1360</v>
      </c>
      <c r="D256" s="12" t="s">
        <v>1018</v>
      </c>
      <c r="E256" s="12" t="s">
        <v>1927</v>
      </c>
      <c r="F256" s="12" t="s">
        <v>2014</v>
      </c>
      <c r="G256" s="12" t="s">
        <v>1017</v>
      </c>
      <c r="H256" s="6" t="s">
        <v>1018</v>
      </c>
      <c r="I256" s="8">
        <v>100000</v>
      </c>
      <c r="J256" s="8">
        <v>39110</v>
      </c>
      <c r="K256" s="8">
        <v>100000</v>
      </c>
      <c r="L256" s="17">
        <v>100000</v>
      </c>
      <c r="M256" s="16" t="s">
        <v>2042</v>
      </c>
      <c r="N256" s="47"/>
    </row>
    <row r="257" spans="1:14" ht="30" hidden="1">
      <c r="A257" s="43" t="str">
        <f t="shared" si="6"/>
        <v>E24 : Office Expenses</v>
      </c>
      <c r="B257" s="43" t="str">
        <f t="shared" si="7"/>
        <v>E24011 : Ceremony &amp; Functions</v>
      </c>
      <c r="C257" s="10" t="s">
        <v>1979</v>
      </c>
      <c r="D257" s="5" t="s">
        <v>1211</v>
      </c>
      <c r="E257" s="12" t="s">
        <v>1913</v>
      </c>
      <c r="F257" s="12" t="s">
        <v>2006</v>
      </c>
      <c r="G257" s="26" t="s">
        <v>781</v>
      </c>
      <c r="H257" s="12" t="s">
        <v>782</v>
      </c>
      <c r="I257" s="5">
        <v>100000</v>
      </c>
      <c r="J257" s="8">
        <v>0</v>
      </c>
      <c r="K257" s="4">
        <v>0</v>
      </c>
      <c r="L257" s="17">
        <v>100000</v>
      </c>
      <c r="M257" s="16" t="s">
        <v>2042</v>
      </c>
      <c r="N257" s="47"/>
    </row>
    <row r="258" spans="1:14" ht="135" hidden="1">
      <c r="A258" s="43" t="str">
        <f t="shared" si="6"/>
        <v>E17 : KVK Expenses</v>
      </c>
      <c r="B258" s="43" t="str">
        <f t="shared" si="7"/>
        <v>E17027 : Expenses for Agri. Tech. Exhibition</v>
      </c>
      <c r="C258" s="5" t="s">
        <v>1852</v>
      </c>
      <c r="D258" s="5" t="s">
        <v>1854</v>
      </c>
      <c r="E258" s="12" t="s">
        <v>1906</v>
      </c>
      <c r="F258" s="12" t="s">
        <v>1990</v>
      </c>
      <c r="G258" s="12" t="s">
        <v>1853</v>
      </c>
      <c r="H258" s="6" t="s">
        <v>1855</v>
      </c>
      <c r="I258" s="8">
        <v>50000</v>
      </c>
      <c r="J258" s="8">
        <v>34000</v>
      </c>
      <c r="K258" s="4">
        <v>50000</v>
      </c>
      <c r="L258" s="4">
        <v>100000</v>
      </c>
      <c r="M258" s="16" t="s">
        <v>2042</v>
      </c>
      <c r="N258" s="47"/>
    </row>
    <row r="259" spans="1:14" ht="30" hidden="1">
      <c r="A259" s="43" t="str">
        <f t="shared" si="6"/>
        <v>E20 : Organisation of Seminars/Workshops</v>
      </c>
      <c r="B259" s="43" t="str">
        <f t="shared" si="7"/>
        <v>E20040 : Expenses for organisation of Seminars, Workshops, etc.</v>
      </c>
      <c r="C259" s="5" t="s">
        <v>1278</v>
      </c>
      <c r="D259" s="5" t="s">
        <v>745</v>
      </c>
      <c r="E259" s="12" t="s">
        <v>1909</v>
      </c>
      <c r="F259" s="12" t="s">
        <v>2004</v>
      </c>
      <c r="G259" s="12" t="s">
        <v>744</v>
      </c>
      <c r="H259" s="6" t="s">
        <v>746</v>
      </c>
      <c r="I259" s="5">
        <v>50000</v>
      </c>
      <c r="J259" s="8">
        <v>61225</v>
      </c>
      <c r="K259" s="4">
        <v>100000</v>
      </c>
      <c r="L259" s="17">
        <v>100000</v>
      </c>
      <c r="M259" s="16" t="s">
        <v>2042</v>
      </c>
      <c r="N259" s="47"/>
    </row>
    <row r="260" spans="1:14" ht="45" hidden="1">
      <c r="A260" s="43" t="str">
        <f t="shared" si="6"/>
        <v>E24 : Office Expenses</v>
      </c>
      <c r="B260" s="43" t="str">
        <f t="shared" si="7"/>
        <v>E24015 : Conduct of Meetings</v>
      </c>
      <c r="C260" s="5" t="s">
        <v>1346</v>
      </c>
      <c r="D260" s="5" t="s">
        <v>711</v>
      </c>
      <c r="E260" s="12" t="s">
        <v>1913</v>
      </c>
      <c r="F260" s="12" t="s">
        <v>2006</v>
      </c>
      <c r="G260" s="12" t="s">
        <v>710</v>
      </c>
      <c r="H260" s="6" t="s">
        <v>712</v>
      </c>
      <c r="I260" s="5">
        <v>50000</v>
      </c>
      <c r="J260" s="8">
        <v>13607</v>
      </c>
      <c r="K260" s="4">
        <v>20000</v>
      </c>
      <c r="L260" s="17">
        <v>100000</v>
      </c>
      <c r="M260" s="16" t="s">
        <v>2042</v>
      </c>
      <c r="N260" s="44"/>
    </row>
    <row r="261" spans="1:14" ht="30" hidden="1">
      <c r="A261" s="43" t="str">
        <f t="shared" si="6"/>
        <v>E24 : Office Expenses</v>
      </c>
      <c r="B261" s="43" t="str">
        <f t="shared" si="7"/>
        <v>E24065 : Hospitality &amp; Refreshment</v>
      </c>
      <c r="C261" s="5" t="s">
        <v>1343</v>
      </c>
      <c r="D261" s="5" t="s">
        <v>703</v>
      </c>
      <c r="E261" s="12" t="s">
        <v>1913</v>
      </c>
      <c r="F261" s="12" t="s">
        <v>2006</v>
      </c>
      <c r="G261" s="12" t="s">
        <v>702</v>
      </c>
      <c r="H261" s="6" t="s">
        <v>704</v>
      </c>
      <c r="I261" s="5">
        <v>50000</v>
      </c>
      <c r="J261" s="8">
        <v>54418</v>
      </c>
      <c r="K261" s="4">
        <v>70000</v>
      </c>
      <c r="L261" s="17">
        <v>100000</v>
      </c>
      <c r="M261" s="16" t="s">
        <v>2042</v>
      </c>
      <c r="N261" s="44"/>
    </row>
    <row r="262" spans="1:14" ht="30" hidden="1">
      <c r="A262" s="43" t="str">
        <f t="shared" ref="A262:A325" si="8">CONCATENATE(E262," : ",F262)</f>
        <v>E24 : Office Expenses</v>
      </c>
      <c r="B262" s="43" t="str">
        <f t="shared" ref="B262:B325" si="9">CONCATENATE(G262," : ",H262)</f>
        <v>E24065 : Hospitality &amp; Refreshment</v>
      </c>
      <c r="C262" s="5" t="s">
        <v>1376</v>
      </c>
      <c r="D262" s="5" t="s">
        <v>703</v>
      </c>
      <c r="E262" s="12" t="s">
        <v>1913</v>
      </c>
      <c r="F262" s="12" t="s">
        <v>2006</v>
      </c>
      <c r="G262" s="12" t="s">
        <v>702</v>
      </c>
      <c r="H262" s="6" t="s">
        <v>704</v>
      </c>
      <c r="I262" s="5">
        <v>50000</v>
      </c>
      <c r="J262" s="8">
        <v>4957</v>
      </c>
      <c r="K262" s="4">
        <v>10000</v>
      </c>
      <c r="L262" s="17">
        <v>100000</v>
      </c>
      <c r="M262" s="16" t="s">
        <v>2042</v>
      </c>
      <c r="N262" s="44"/>
    </row>
    <row r="263" spans="1:14" ht="30" hidden="1">
      <c r="A263" s="43" t="str">
        <f t="shared" si="8"/>
        <v>E24 : Office Expenses</v>
      </c>
      <c r="B263" s="43" t="str">
        <f t="shared" si="9"/>
        <v>E24099 : Postage, Courier expenses</v>
      </c>
      <c r="C263" s="5" t="s">
        <v>1315</v>
      </c>
      <c r="D263" s="5" t="s">
        <v>726</v>
      </c>
      <c r="E263" s="12" t="s">
        <v>1913</v>
      </c>
      <c r="F263" s="12" t="s">
        <v>2006</v>
      </c>
      <c r="G263" s="12" t="s">
        <v>725</v>
      </c>
      <c r="H263" s="6" t="s">
        <v>727</v>
      </c>
      <c r="I263" s="8">
        <v>50000</v>
      </c>
      <c r="J263" s="8">
        <v>34446</v>
      </c>
      <c r="K263" s="4">
        <v>50000</v>
      </c>
      <c r="L263" s="17">
        <v>100000</v>
      </c>
      <c r="M263" s="16" t="s">
        <v>2042</v>
      </c>
      <c r="N263" s="44"/>
    </row>
    <row r="264" spans="1:14" ht="60" hidden="1">
      <c r="A264" s="43" t="str">
        <f t="shared" si="8"/>
        <v>E24 : Office Expenses</v>
      </c>
      <c r="B264" s="43" t="str">
        <f t="shared" si="9"/>
        <v>E24109 : Purchase of Consumable &amp; Stationary</v>
      </c>
      <c r="C264" s="5" t="s">
        <v>1340</v>
      </c>
      <c r="D264" s="5" t="s">
        <v>1341</v>
      </c>
      <c r="E264" s="12" t="s">
        <v>1913</v>
      </c>
      <c r="F264" s="12" t="s">
        <v>2006</v>
      </c>
      <c r="G264" s="12" t="s">
        <v>694</v>
      </c>
      <c r="H264" s="6" t="s">
        <v>696</v>
      </c>
      <c r="I264" s="5">
        <v>50000</v>
      </c>
      <c r="J264" s="8">
        <v>52686</v>
      </c>
      <c r="K264" s="4">
        <v>70000</v>
      </c>
      <c r="L264" s="17">
        <v>100000</v>
      </c>
      <c r="M264" s="16" t="s">
        <v>2042</v>
      </c>
      <c r="N264" s="44"/>
    </row>
    <row r="265" spans="1:14" ht="45" hidden="1">
      <c r="A265" s="43" t="str">
        <f t="shared" si="8"/>
        <v>E35 : TA / DA</v>
      </c>
      <c r="B265" s="43" t="str">
        <f t="shared" si="9"/>
        <v>E35145 : TA/DA Expenses to Staff</v>
      </c>
      <c r="C265" s="12" t="s">
        <v>813</v>
      </c>
      <c r="D265" s="6" t="s">
        <v>684</v>
      </c>
      <c r="E265" s="12" t="s">
        <v>1924</v>
      </c>
      <c r="F265" s="12" t="s">
        <v>2012</v>
      </c>
      <c r="G265" s="12" t="s">
        <v>683</v>
      </c>
      <c r="H265" s="6" t="s">
        <v>685</v>
      </c>
      <c r="I265" s="21">
        <v>50000</v>
      </c>
      <c r="J265" s="4">
        <v>22130</v>
      </c>
      <c r="K265" s="4">
        <v>30000</v>
      </c>
      <c r="L265" s="17">
        <v>100000</v>
      </c>
      <c r="M265" s="16" t="s">
        <v>2042</v>
      </c>
      <c r="N265" s="44"/>
    </row>
    <row r="266" spans="1:14" ht="45" hidden="1">
      <c r="A266" s="43" t="str">
        <f t="shared" si="8"/>
        <v>E21 : Maintenance - Civil &amp; Elecrical Work</v>
      </c>
      <c r="B266" s="43" t="str">
        <f t="shared" si="9"/>
        <v>E21029 : Expenses For Civil Work</v>
      </c>
      <c r="C266" s="12" t="s">
        <v>1432</v>
      </c>
      <c r="D266" s="6" t="s">
        <v>1330</v>
      </c>
      <c r="E266" s="12" t="s">
        <v>1910</v>
      </c>
      <c r="F266" s="12" t="s">
        <v>1988</v>
      </c>
      <c r="G266" s="26" t="s">
        <v>999</v>
      </c>
      <c r="H266" s="48" t="s">
        <v>968</v>
      </c>
      <c r="I266" s="5">
        <v>0</v>
      </c>
      <c r="J266" s="4">
        <v>11055</v>
      </c>
      <c r="K266" s="4">
        <v>20000</v>
      </c>
      <c r="L266" s="27">
        <v>100000</v>
      </c>
      <c r="M266" s="16" t="s">
        <v>2042</v>
      </c>
      <c r="N266" s="44"/>
    </row>
    <row r="267" spans="1:14" ht="75" hidden="1">
      <c r="A267" s="43" t="str">
        <f t="shared" si="8"/>
        <v>E35 : TA / DA</v>
      </c>
      <c r="B267" s="43" t="str">
        <f t="shared" si="9"/>
        <v>E35140 : TA/DA Expenses for Committee Members</v>
      </c>
      <c r="C267" s="5" t="s">
        <v>925</v>
      </c>
      <c r="D267" s="5" t="s">
        <v>926</v>
      </c>
      <c r="E267" s="12" t="s">
        <v>1924</v>
      </c>
      <c r="F267" s="12" t="s">
        <v>2012</v>
      </c>
      <c r="G267" s="12" t="s">
        <v>698</v>
      </c>
      <c r="H267" s="12" t="s">
        <v>700</v>
      </c>
      <c r="I267" s="20">
        <v>150000</v>
      </c>
      <c r="J267" s="20">
        <v>45648</v>
      </c>
      <c r="K267" s="20">
        <v>80000</v>
      </c>
      <c r="L267" s="17">
        <v>80000</v>
      </c>
      <c r="M267" s="16" t="s">
        <v>2042</v>
      </c>
      <c r="N267" s="44"/>
    </row>
    <row r="268" spans="1:14" ht="30" hidden="1">
      <c r="A268" s="43" t="str">
        <f t="shared" si="8"/>
        <v>E24 : Office Expenses</v>
      </c>
      <c r="B268" s="43" t="str">
        <f t="shared" si="9"/>
        <v>E24065 : Hospitality &amp; Refreshment</v>
      </c>
      <c r="C268" s="5" t="s">
        <v>1410</v>
      </c>
      <c r="D268" s="5" t="s">
        <v>703</v>
      </c>
      <c r="E268" s="12" t="s">
        <v>1913</v>
      </c>
      <c r="F268" s="12" t="s">
        <v>2006</v>
      </c>
      <c r="G268" s="12" t="s">
        <v>702</v>
      </c>
      <c r="H268" s="6" t="s">
        <v>704</v>
      </c>
      <c r="I268" s="5">
        <v>50000</v>
      </c>
      <c r="J268" s="8">
        <v>29119</v>
      </c>
      <c r="K268" s="4">
        <v>50000</v>
      </c>
      <c r="L268" s="17">
        <v>80000</v>
      </c>
      <c r="M268" s="16" t="s">
        <v>2042</v>
      </c>
      <c r="N268" s="44"/>
    </row>
    <row r="269" spans="1:14" ht="30" hidden="1">
      <c r="A269" s="43" t="str">
        <f t="shared" si="8"/>
        <v>E29 : Rent, Rates &amp; Taxes</v>
      </c>
      <c r="B269" s="43" t="str">
        <f t="shared" si="9"/>
        <v>E29106 : Property Tax</v>
      </c>
      <c r="C269" s="12" t="s">
        <v>1285</v>
      </c>
      <c r="D269" s="12" t="s">
        <v>1287</v>
      </c>
      <c r="E269" s="12" t="s">
        <v>1918</v>
      </c>
      <c r="F269" s="12" t="s">
        <v>768</v>
      </c>
      <c r="G269" s="12" t="s">
        <v>1286</v>
      </c>
      <c r="H269" s="6" t="s">
        <v>770</v>
      </c>
      <c r="I269" s="8">
        <v>150000</v>
      </c>
      <c r="J269" s="8">
        <v>0</v>
      </c>
      <c r="K269" s="8">
        <v>150000</v>
      </c>
      <c r="L269" s="17">
        <v>75000</v>
      </c>
      <c r="M269" s="16" t="s">
        <v>2042</v>
      </c>
      <c r="N269" s="44"/>
    </row>
    <row r="270" spans="1:14" ht="45" hidden="1">
      <c r="A270" s="43" t="str">
        <f t="shared" si="8"/>
        <v>E24 : Office Expenses</v>
      </c>
      <c r="B270" s="43" t="str">
        <f t="shared" si="9"/>
        <v>E24015 : Conduct of Meetings</v>
      </c>
      <c r="C270" s="5" t="s">
        <v>1413</v>
      </c>
      <c r="D270" s="5" t="s">
        <v>711</v>
      </c>
      <c r="E270" s="12" t="s">
        <v>1913</v>
      </c>
      <c r="F270" s="12" t="s">
        <v>2006</v>
      </c>
      <c r="G270" s="12" t="s">
        <v>710</v>
      </c>
      <c r="H270" s="6" t="s">
        <v>712</v>
      </c>
      <c r="I270" s="5">
        <v>50000</v>
      </c>
      <c r="J270" s="8">
        <v>0</v>
      </c>
      <c r="K270" s="4">
        <v>10000</v>
      </c>
      <c r="L270" s="17">
        <v>75000</v>
      </c>
      <c r="M270" s="16" t="s">
        <v>2042</v>
      </c>
      <c r="N270" s="44"/>
    </row>
    <row r="271" spans="1:14" ht="60" hidden="1">
      <c r="A271" s="43" t="str">
        <f t="shared" si="8"/>
        <v>E24 : Office Expenses</v>
      </c>
      <c r="B271" s="43" t="str">
        <f t="shared" si="9"/>
        <v>E24109 : Purchase of Consumable &amp; Stationary</v>
      </c>
      <c r="C271" s="5" t="s">
        <v>1305</v>
      </c>
      <c r="D271" s="5" t="s">
        <v>1306</v>
      </c>
      <c r="E271" s="12" t="s">
        <v>1913</v>
      </c>
      <c r="F271" s="12" t="s">
        <v>2006</v>
      </c>
      <c r="G271" s="12" t="s">
        <v>694</v>
      </c>
      <c r="H271" s="6" t="s">
        <v>696</v>
      </c>
      <c r="I271" s="5">
        <v>50000</v>
      </c>
      <c r="J271" s="8">
        <v>43704</v>
      </c>
      <c r="K271" s="4">
        <v>70000</v>
      </c>
      <c r="L271" s="17">
        <v>70000</v>
      </c>
      <c r="M271" s="16" t="s">
        <v>2042</v>
      </c>
      <c r="N271" s="44"/>
    </row>
    <row r="272" spans="1:14" ht="30" hidden="1">
      <c r="A272" s="43" t="str">
        <f t="shared" si="8"/>
        <v>E38 : Electricity &amp; Water Charges</v>
      </c>
      <c r="B272" s="43" t="str">
        <f t="shared" si="9"/>
        <v>E38150 : Water Charges</v>
      </c>
      <c r="C272" s="12" t="s">
        <v>1429</v>
      </c>
      <c r="D272" s="12" t="s">
        <v>1021</v>
      </c>
      <c r="E272" s="12" t="s">
        <v>1927</v>
      </c>
      <c r="F272" s="12" t="s">
        <v>2014</v>
      </c>
      <c r="G272" s="12" t="s">
        <v>1020</v>
      </c>
      <c r="H272" s="6" t="s">
        <v>1021</v>
      </c>
      <c r="I272" s="8">
        <v>50000</v>
      </c>
      <c r="J272" s="8">
        <v>24500</v>
      </c>
      <c r="K272" s="8">
        <v>50000</v>
      </c>
      <c r="L272" s="17">
        <v>70000</v>
      </c>
      <c r="M272" s="16" t="s">
        <v>2042</v>
      </c>
      <c r="N272" s="44"/>
    </row>
    <row r="273" spans="1:14" ht="30" hidden="1">
      <c r="A273" s="43" t="str">
        <f t="shared" si="8"/>
        <v>E37 : Services &amp; Hire Charges</v>
      </c>
      <c r="B273" s="43" t="str">
        <f t="shared" si="9"/>
        <v>E37041 : Expenses for other manpower supply</v>
      </c>
      <c r="C273" s="5" t="s">
        <v>1261</v>
      </c>
      <c r="D273" s="5" t="s">
        <v>1262</v>
      </c>
      <c r="E273" s="12" t="s">
        <v>1926</v>
      </c>
      <c r="F273" s="12" t="s">
        <v>753</v>
      </c>
      <c r="G273" s="12" t="s">
        <v>687</v>
      </c>
      <c r="H273" s="6" t="s">
        <v>688</v>
      </c>
      <c r="I273" s="5">
        <v>200000</v>
      </c>
      <c r="J273" s="8">
        <v>30000</v>
      </c>
      <c r="K273" s="4">
        <v>60000</v>
      </c>
      <c r="L273" s="17">
        <v>60000</v>
      </c>
      <c r="M273" s="16" t="s">
        <v>2042</v>
      </c>
      <c r="N273" s="44"/>
    </row>
    <row r="274" spans="1:14" ht="45" hidden="1">
      <c r="A274" s="43" t="str">
        <f t="shared" si="8"/>
        <v>E23 : Maintenance - Others</v>
      </c>
      <c r="B274" s="43" t="str">
        <f t="shared" si="9"/>
        <v>E23074 : Maintenace of Equipments</v>
      </c>
      <c r="C274" s="12" t="s">
        <v>821</v>
      </c>
      <c r="D274" s="6" t="s">
        <v>707</v>
      </c>
      <c r="E274" s="12" t="s">
        <v>1912</v>
      </c>
      <c r="F274" s="12" t="s">
        <v>2005</v>
      </c>
      <c r="G274" s="12" t="s">
        <v>706</v>
      </c>
      <c r="H274" s="6" t="s">
        <v>708</v>
      </c>
      <c r="I274" s="18">
        <v>100000</v>
      </c>
      <c r="J274" s="4">
        <v>39201</v>
      </c>
      <c r="K274" s="4">
        <v>60000</v>
      </c>
      <c r="L274" s="27">
        <v>60000</v>
      </c>
      <c r="M274" s="16" t="s">
        <v>2042</v>
      </c>
      <c r="N274" s="47"/>
    </row>
    <row r="275" spans="1:14" ht="30" hidden="1">
      <c r="A275" s="43" t="str">
        <f t="shared" si="8"/>
        <v>E24 : Office Expenses</v>
      </c>
      <c r="B275" s="43" t="str">
        <f t="shared" si="9"/>
        <v>E24065 : Hospitality &amp; Refreshment</v>
      </c>
      <c r="C275" s="5" t="s">
        <v>1536</v>
      </c>
      <c r="D275" s="5" t="s">
        <v>703</v>
      </c>
      <c r="E275" s="12" t="s">
        <v>1913</v>
      </c>
      <c r="F275" s="12" t="s">
        <v>2006</v>
      </c>
      <c r="G275" s="12" t="s">
        <v>702</v>
      </c>
      <c r="H275" s="18" t="s">
        <v>704</v>
      </c>
      <c r="I275" s="5">
        <v>100000</v>
      </c>
      <c r="J275" s="8">
        <v>28640</v>
      </c>
      <c r="K275" s="4">
        <v>60000</v>
      </c>
      <c r="L275" s="4">
        <v>60000</v>
      </c>
      <c r="M275" s="16" t="s">
        <v>2042</v>
      </c>
      <c r="N275" s="44"/>
    </row>
    <row r="276" spans="1:14" ht="30" hidden="1">
      <c r="A276" s="43" t="str">
        <f t="shared" si="8"/>
        <v>E24 : Office Expenses</v>
      </c>
      <c r="B276" s="43" t="str">
        <f t="shared" si="9"/>
        <v>E24065 : Hospitality &amp; Refreshment</v>
      </c>
      <c r="C276" s="5" t="s">
        <v>927</v>
      </c>
      <c r="D276" s="5" t="s">
        <v>703</v>
      </c>
      <c r="E276" s="12" t="s">
        <v>1913</v>
      </c>
      <c r="F276" s="12" t="s">
        <v>2006</v>
      </c>
      <c r="G276" s="12" t="s">
        <v>702</v>
      </c>
      <c r="H276" s="12" t="s">
        <v>704</v>
      </c>
      <c r="I276" s="20">
        <v>100000</v>
      </c>
      <c r="J276" s="20">
        <v>46697</v>
      </c>
      <c r="K276" s="4">
        <v>60000</v>
      </c>
      <c r="L276" s="28">
        <v>60000</v>
      </c>
      <c r="M276" s="16" t="s">
        <v>2042</v>
      </c>
      <c r="N276" s="44"/>
    </row>
    <row r="277" spans="1:14" ht="45" hidden="1">
      <c r="A277" s="43" t="str">
        <f t="shared" si="8"/>
        <v>E35 : TA / DA</v>
      </c>
      <c r="B277" s="43" t="str">
        <f t="shared" si="9"/>
        <v>E35145 : TA/DA Expenses to Staff</v>
      </c>
      <c r="C277" s="5" t="s">
        <v>921</v>
      </c>
      <c r="D277" s="5" t="s">
        <v>684</v>
      </c>
      <c r="E277" s="12" t="s">
        <v>1924</v>
      </c>
      <c r="F277" s="12" t="s">
        <v>2012</v>
      </c>
      <c r="G277" s="12" t="s">
        <v>683</v>
      </c>
      <c r="H277" s="12" t="s">
        <v>685</v>
      </c>
      <c r="I277" s="20">
        <v>50000</v>
      </c>
      <c r="J277" s="20">
        <v>45936</v>
      </c>
      <c r="K277" s="20">
        <v>60000</v>
      </c>
      <c r="L277" s="28">
        <v>60000</v>
      </c>
      <c r="M277" s="16" t="s">
        <v>2042</v>
      </c>
      <c r="N277" s="44"/>
    </row>
    <row r="278" spans="1:14" ht="60" hidden="1">
      <c r="A278" s="43" t="str">
        <f t="shared" si="8"/>
        <v>E11 : Development of Course Material and QAM</v>
      </c>
      <c r="B278" s="43" t="str">
        <f t="shared" si="9"/>
        <v>E11061 : Fees/Royalty/Honorarium To Writers/Editors/Trans.</v>
      </c>
      <c r="C278" s="5" t="s">
        <v>1135</v>
      </c>
      <c r="D278" s="5" t="s">
        <v>910</v>
      </c>
      <c r="E278" s="12" t="s">
        <v>1900</v>
      </c>
      <c r="F278" s="12" t="s">
        <v>1999</v>
      </c>
      <c r="G278" s="12" t="s">
        <v>909</v>
      </c>
      <c r="H278" s="6" t="s">
        <v>911</v>
      </c>
      <c r="I278" s="5" t="s">
        <v>1136</v>
      </c>
      <c r="J278" s="8">
        <v>11630</v>
      </c>
      <c r="K278" s="4">
        <v>50000</v>
      </c>
      <c r="L278" s="17">
        <v>50000</v>
      </c>
      <c r="M278" s="16" t="s">
        <v>2042</v>
      </c>
      <c r="N278" s="44"/>
    </row>
    <row r="279" spans="1:14" ht="30" hidden="1">
      <c r="A279" s="43" t="str">
        <f t="shared" si="8"/>
        <v>E07 : Advertisement &amp; Publicity</v>
      </c>
      <c r="B279" s="43" t="str">
        <f t="shared" si="9"/>
        <v>E07026 : Expenses for Advertisement &amp; Publicity</v>
      </c>
      <c r="C279" s="5" t="s">
        <v>1228</v>
      </c>
      <c r="D279" s="5" t="s">
        <v>734</v>
      </c>
      <c r="E279" s="12" t="s">
        <v>1896</v>
      </c>
      <c r="F279" s="12" t="s">
        <v>1997</v>
      </c>
      <c r="G279" s="12" t="s">
        <v>733</v>
      </c>
      <c r="H279" s="6" t="s">
        <v>735</v>
      </c>
      <c r="I279" s="5">
        <v>6000000</v>
      </c>
      <c r="J279" s="8">
        <v>36520</v>
      </c>
      <c r="K279" s="4">
        <v>50000</v>
      </c>
      <c r="L279" s="18">
        <v>50000</v>
      </c>
      <c r="M279" s="16" t="s">
        <v>2042</v>
      </c>
      <c r="N279" s="47"/>
    </row>
    <row r="280" spans="1:14" ht="45" hidden="1">
      <c r="A280" s="43" t="str">
        <f t="shared" si="8"/>
        <v>E26 : Presentation &amp; Viva-Voce Expenses</v>
      </c>
      <c r="B280" s="43" t="str">
        <f t="shared" si="9"/>
        <v>E26042 : Expenses for Presentation &amp; Viva-Voce</v>
      </c>
      <c r="C280" s="5" t="s">
        <v>1625</v>
      </c>
      <c r="D280" s="5" t="s">
        <v>1590</v>
      </c>
      <c r="E280" s="12" t="s">
        <v>1915</v>
      </c>
      <c r="F280" s="12" t="s">
        <v>2008</v>
      </c>
      <c r="G280" s="12" t="s">
        <v>1555</v>
      </c>
      <c r="H280" s="18" t="s">
        <v>1557</v>
      </c>
      <c r="I280" s="5">
        <v>550000</v>
      </c>
      <c r="J280" s="8">
        <v>0</v>
      </c>
      <c r="K280" s="4">
        <v>10000</v>
      </c>
      <c r="L280" s="8">
        <v>50000</v>
      </c>
      <c r="M280" s="16" t="s">
        <v>2042</v>
      </c>
      <c r="N280" s="44"/>
    </row>
    <row r="281" spans="1:14" ht="30" hidden="1">
      <c r="A281" s="43" t="str">
        <f t="shared" si="8"/>
        <v>E23 : Maintenance - Others</v>
      </c>
      <c r="B281" s="43" t="str">
        <f t="shared" si="9"/>
        <v>E23076 : Maintenance of Furniture</v>
      </c>
      <c r="C281" s="5" t="s">
        <v>1012</v>
      </c>
      <c r="D281" s="5" t="s">
        <v>1014</v>
      </c>
      <c r="E281" s="12" t="s">
        <v>1912</v>
      </c>
      <c r="F281" s="12" t="s">
        <v>2005</v>
      </c>
      <c r="G281" s="12" t="s">
        <v>1013</v>
      </c>
      <c r="H281" s="12" t="s">
        <v>1015</v>
      </c>
      <c r="I281" s="20">
        <v>500000</v>
      </c>
      <c r="J281" s="20">
        <v>20585</v>
      </c>
      <c r="K281" s="4">
        <v>50000</v>
      </c>
      <c r="L281" s="17">
        <v>50000</v>
      </c>
      <c r="M281" s="16" t="s">
        <v>2042</v>
      </c>
      <c r="N281" s="44"/>
    </row>
    <row r="282" spans="1:14" s="46" customFormat="1" ht="30" hidden="1">
      <c r="A282" s="43" t="str">
        <f t="shared" si="8"/>
        <v>E28 : Refund of Fees</v>
      </c>
      <c r="B282" s="43" t="str">
        <f t="shared" si="9"/>
        <v>E28115 : Refund Of Study Center Processing Fees / Deposit</v>
      </c>
      <c r="C282" s="12" t="s">
        <v>1247</v>
      </c>
      <c r="D282" s="12" t="s">
        <v>1249</v>
      </c>
      <c r="E282" s="12" t="s">
        <v>1917</v>
      </c>
      <c r="F282" s="12" t="s">
        <v>1545</v>
      </c>
      <c r="G282" s="12" t="s">
        <v>1248</v>
      </c>
      <c r="H282" s="6" t="s">
        <v>1250</v>
      </c>
      <c r="I282" s="8">
        <v>300000</v>
      </c>
      <c r="J282" s="8">
        <v>0</v>
      </c>
      <c r="K282" s="4">
        <v>50000</v>
      </c>
      <c r="L282" s="32">
        <v>50000</v>
      </c>
      <c r="M282" s="16" t="s">
        <v>2042</v>
      </c>
      <c r="N282" s="44"/>
    </row>
    <row r="283" spans="1:14" s="46" customFormat="1" ht="30" hidden="1">
      <c r="A283" s="43" t="str">
        <f t="shared" si="8"/>
        <v>E15 : Fuel &amp; Maint. of Vehicle</v>
      </c>
      <c r="B283" s="43" t="str">
        <f t="shared" si="9"/>
        <v>E15095 : Petrol, Diesel, Oil for Vehicle</v>
      </c>
      <c r="C283" s="12" t="s">
        <v>1457</v>
      </c>
      <c r="D283" s="12" t="s">
        <v>1283</v>
      </c>
      <c r="E283" s="12" t="s">
        <v>1904</v>
      </c>
      <c r="F283" s="12" t="s">
        <v>2001</v>
      </c>
      <c r="G283" s="12" t="s">
        <v>759</v>
      </c>
      <c r="H283" s="6" t="s">
        <v>761</v>
      </c>
      <c r="I283" s="8">
        <v>250000</v>
      </c>
      <c r="J283" s="8">
        <v>0</v>
      </c>
      <c r="K283" s="4">
        <v>50000</v>
      </c>
      <c r="L283" s="17">
        <v>50000</v>
      </c>
      <c r="M283" s="16" t="s">
        <v>2042</v>
      </c>
      <c r="N283" s="44"/>
    </row>
    <row r="284" spans="1:14" ht="30" hidden="1">
      <c r="A284" s="43" t="str">
        <f t="shared" si="8"/>
        <v>E15 : Fuel &amp; Maint. of Vehicle</v>
      </c>
      <c r="B284" s="43" t="str">
        <f t="shared" si="9"/>
        <v>E15095 : Petrol, Diesel, Oil for Vehicle</v>
      </c>
      <c r="C284" s="12" t="s">
        <v>1489</v>
      </c>
      <c r="D284" s="12" t="s">
        <v>1283</v>
      </c>
      <c r="E284" s="12" t="s">
        <v>1904</v>
      </c>
      <c r="F284" s="12" t="s">
        <v>2001</v>
      </c>
      <c r="G284" s="12" t="s">
        <v>759</v>
      </c>
      <c r="H284" s="6" t="s">
        <v>761</v>
      </c>
      <c r="I284" s="8">
        <v>250000</v>
      </c>
      <c r="J284" s="8">
        <v>0</v>
      </c>
      <c r="K284" s="4">
        <v>50000</v>
      </c>
      <c r="L284" s="12">
        <v>50000</v>
      </c>
      <c r="M284" s="16" t="s">
        <v>2042</v>
      </c>
      <c r="N284" s="44"/>
    </row>
    <row r="285" spans="1:14" ht="30" hidden="1">
      <c r="A285" s="43" t="str">
        <f t="shared" si="8"/>
        <v>E15 : Fuel &amp; Maint. of Vehicle</v>
      </c>
      <c r="B285" s="43" t="str">
        <f t="shared" si="9"/>
        <v>E15095 : Petrol, Diesel, Oil for Vehicle</v>
      </c>
      <c r="C285" s="12" t="s">
        <v>1520</v>
      </c>
      <c r="D285" s="12" t="s">
        <v>1283</v>
      </c>
      <c r="E285" s="12" t="s">
        <v>1904</v>
      </c>
      <c r="F285" s="12" t="s">
        <v>2001</v>
      </c>
      <c r="G285" s="12" t="s">
        <v>759</v>
      </c>
      <c r="H285" s="6" t="s">
        <v>761</v>
      </c>
      <c r="I285" s="8">
        <v>250000</v>
      </c>
      <c r="J285" s="8">
        <v>24188</v>
      </c>
      <c r="K285" s="4">
        <v>40000</v>
      </c>
      <c r="L285" s="8">
        <v>50000</v>
      </c>
      <c r="M285" s="16" t="s">
        <v>2042</v>
      </c>
      <c r="N285" s="44"/>
    </row>
    <row r="286" spans="1:14" ht="75" hidden="1">
      <c r="A286" s="43" t="str">
        <f t="shared" si="8"/>
        <v>E35 : TA / DA</v>
      </c>
      <c r="B286" s="43" t="str">
        <f t="shared" si="9"/>
        <v xml:space="preserve">E35142 : TA/DA Expenses for Experts &amp; Others </v>
      </c>
      <c r="C286" s="12" t="s">
        <v>1748</v>
      </c>
      <c r="D286" s="6" t="s">
        <v>1573</v>
      </c>
      <c r="E286" s="12" t="s">
        <v>1924</v>
      </c>
      <c r="F286" s="12" t="s">
        <v>2012</v>
      </c>
      <c r="G286" s="12" t="s">
        <v>774</v>
      </c>
      <c r="H286" s="6" t="s">
        <v>776</v>
      </c>
      <c r="I286" s="8">
        <v>250000</v>
      </c>
      <c r="J286" s="8">
        <v>5388</v>
      </c>
      <c r="K286" s="4">
        <v>10000</v>
      </c>
      <c r="L286" s="12">
        <v>50000</v>
      </c>
      <c r="M286" s="16" t="s">
        <v>2042</v>
      </c>
      <c r="N286" s="44"/>
    </row>
    <row r="287" spans="1:14" ht="45" hidden="1">
      <c r="A287" s="43" t="str">
        <f t="shared" si="8"/>
        <v>E35 : TA / DA</v>
      </c>
      <c r="B287" s="43" t="str">
        <f t="shared" si="9"/>
        <v>E35145 : TA/DA Expenses to Staff</v>
      </c>
      <c r="C287" s="5" t="s">
        <v>1502</v>
      </c>
      <c r="D287" s="5" t="s">
        <v>684</v>
      </c>
      <c r="E287" s="12" t="s">
        <v>1924</v>
      </c>
      <c r="F287" s="12" t="s">
        <v>2012</v>
      </c>
      <c r="G287" s="12" t="s">
        <v>683</v>
      </c>
      <c r="H287" s="6" t="s">
        <v>685</v>
      </c>
      <c r="I287" s="5">
        <v>250000</v>
      </c>
      <c r="J287" s="8">
        <v>36326</v>
      </c>
      <c r="K287" s="4">
        <v>60000</v>
      </c>
      <c r="L287" s="12">
        <v>50000</v>
      </c>
      <c r="M287" s="16" t="s">
        <v>2042</v>
      </c>
      <c r="N287" s="47"/>
    </row>
    <row r="288" spans="1:14" ht="45" hidden="1">
      <c r="A288" s="43" t="str">
        <f t="shared" si="8"/>
        <v>E10 : Delivery of Study Material</v>
      </c>
      <c r="B288" s="43" t="str">
        <f t="shared" si="9"/>
        <v>E10032 : Expenses for Delivery of Study Material</v>
      </c>
      <c r="C288" s="5" t="s">
        <v>1357</v>
      </c>
      <c r="D288" s="5" t="s">
        <v>1242</v>
      </c>
      <c r="E288" s="12" t="s">
        <v>1899</v>
      </c>
      <c r="F288" s="12" t="s">
        <v>1242</v>
      </c>
      <c r="G288" s="12" t="s">
        <v>1241</v>
      </c>
      <c r="H288" s="6" t="s">
        <v>1243</v>
      </c>
      <c r="I288" s="8">
        <v>200000</v>
      </c>
      <c r="J288" s="8">
        <v>0</v>
      </c>
      <c r="K288" s="4">
        <v>50000</v>
      </c>
      <c r="L288" s="17">
        <v>50000</v>
      </c>
      <c r="M288" s="16" t="s">
        <v>2042</v>
      </c>
      <c r="N288" s="44"/>
    </row>
    <row r="289" spans="1:14" ht="45" hidden="1">
      <c r="A289" s="43" t="str">
        <f t="shared" si="8"/>
        <v>E10 : Delivery of Study Material</v>
      </c>
      <c r="B289" s="43" t="str">
        <f t="shared" si="9"/>
        <v>E10032 : Expenses for Delivery of Study Material</v>
      </c>
      <c r="C289" s="5" t="s">
        <v>1391</v>
      </c>
      <c r="D289" s="5" t="s">
        <v>1242</v>
      </c>
      <c r="E289" s="12" t="s">
        <v>1899</v>
      </c>
      <c r="F289" s="12" t="s">
        <v>1242</v>
      </c>
      <c r="G289" s="12" t="s">
        <v>1241</v>
      </c>
      <c r="H289" s="6" t="s">
        <v>1243</v>
      </c>
      <c r="I289" s="8">
        <v>200000</v>
      </c>
      <c r="J289" s="8">
        <v>780</v>
      </c>
      <c r="K289" s="4">
        <v>50000</v>
      </c>
      <c r="L289" s="17">
        <v>50000</v>
      </c>
      <c r="M289" s="16" t="s">
        <v>2042</v>
      </c>
      <c r="N289" s="47"/>
    </row>
    <row r="290" spans="1:14" ht="60" hidden="1">
      <c r="A290" s="43" t="str">
        <f t="shared" si="8"/>
        <v>E11 : Development of Course Material and QAM</v>
      </c>
      <c r="B290" s="43" t="str">
        <f t="shared" si="9"/>
        <v>E11061 : Fees/Royalty/Honorarium To Writers/Editors/Trans.</v>
      </c>
      <c r="C290" s="12" t="s">
        <v>908</v>
      </c>
      <c r="D290" s="6" t="s">
        <v>910</v>
      </c>
      <c r="E290" s="12" t="s">
        <v>1900</v>
      </c>
      <c r="F290" s="12" t="s">
        <v>1999</v>
      </c>
      <c r="G290" s="12" t="s">
        <v>909</v>
      </c>
      <c r="H290" s="6" t="s">
        <v>911</v>
      </c>
      <c r="I290" s="21">
        <v>200000</v>
      </c>
      <c r="J290" s="4">
        <v>0</v>
      </c>
      <c r="K290" s="4">
        <v>10000</v>
      </c>
      <c r="L290" s="17">
        <v>50000</v>
      </c>
      <c r="M290" s="16" t="s">
        <v>2042</v>
      </c>
      <c r="N290" s="47"/>
    </row>
    <row r="291" spans="1:14" ht="60" hidden="1">
      <c r="A291" s="43" t="str">
        <f t="shared" si="8"/>
        <v>E24 : Office Expenses</v>
      </c>
      <c r="B291" s="43" t="str">
        <f t="shared" si="9"/>
        <v>E24109 : Purchase of Consumable &amp; Stationary</v>
      </c>
      <c r="C291" s="5" t="s">
        <v>1221</v>
      </c>
      <c r="D291" s="5" t="s">
        <v>695</v>
      </c>
      <c r="E291" s="12" t="s">
        <v>1913</v>
      </c>
      <c r="F291" s="12" t="s">
        <v>2006</v>
      </c>
      <c r="G291" s="12" t="s">
        <v>694</v>
      </c>
      <c r="H291" s="6" t="s">
        <v>696</v>
      </c>
      <c r="I291" s="5">
        <v>200000</v>
      </c>
      <c r="J291" s="8">
        <v>26292</v>
      </c>
      <c r="K291" s="4">
        <v>50000</v>
      </c>
      <c r="L291" s="17">
        <v>50000</v>
      </c>
      <c r="M291" s="16" t="s">
        <v>2042</v>
      </c>
      <c r="N291" s="44"/>
    </row>
    <row r="292" spans="1:14" ht="75" hidden="1">
      <c r="A292" s="43" t="str">
        <f t="shared" si="8"/>
        <v>E35 : TA / DA</v>
      </c>
      <c r="B292" s="43" t="str">
        <f t="shared" si="9"/>
        <v>E35140 : TA/DA Expenses for Committee Members</v>
      </c>
      <c r="C292" s="12" t="s">
        <v>817</v>
      </c>
      <c r="D292" s="6" t="s">
        <v>818</v>
      </c>
      <c r="E292" s="12" t="s">
        <v>1924</v>
      </c>
      <c r="F292" s="12" t="s">
        <v>2012</v>
      </c>
      <c r="G292" s="12" t="s">
        <v>698</v>
      </c>
      <c r="H292" s="6" t="s">
        <v>700</v>
      </c>
      <c r="I292" s="21">
        <v>200000</v>
      </c>
      <c r="J292" s="4">
        <v>0</v>
      </c>
      <c r="K292" s="4">
        <v>30000</v>
      </c>
      <c r="L292" s="17">
        <v>50000</v>
      </c>
      <c r="M292" s="16" t="s">
        <v>2042</v>
      </c>
      <c r="N292" s="47"/>
    </row>
    <row r="293" spans="1:14" ht="30" hidden="1">
      <c r="A293" s="43" t="str">
        <f t="shared" si="8"/>
        <v>E37 : Services &amp; Hire Charges</v>
      </c>
      <c r="B293" s="43" t="str">
        <f t="shared" si="9"/>
        <v>E37041 : Expenses for other manpower supply</v>
      </c>
      <c r="C293" s="5" t="s">
        <v>1303</v>
      </c>
      <c r="D293" s="5" t="s">
        <v>1262</v>
      </c>
      <c r="E293" s="12" t="s">
        <v>1926</v>
      </c>
      <c r="F293" s="12" t="s">
        <v>753</v>
      </c>
      <c r="G293" s="12" t="s">
        <v>687</v>
      </c>
      <c r="H293" s="6" t="s">
        <v>688</v>
      </c>
      <c r="I293" s="5">
        <v>200000</v>
      </c>
      <c r="J293" s="8">
        <v>6000</v>
      </c>
      <c r="K293" s="4">
        <v>20000</v>
      </c>
      <c r="L293" s="17">
        <v>50000</v>
      </c>
      <c r="M293" s="16" t="s">
        <v>2042</v>
      </c>
      <c r="N293" s="44"/>
    </row>
    <row r="294" spans="1:14" ht="30" hidden="1">
      <c r="A294" s="43" t="str">
        <f t="shared" si="8"/>
        <v>E37 : Services &amp; Hire Charges</v>
      </c>
      <c r="B294" s="43" t="str">
        <f t="shared" si="9"/>
        <v>E37041 : Expenses for other manpower supply</v>
      </c>
      <c r="C294" s="5" t="s">
        <v>1439</v>
      </c>
      <c r="D294" s="5" t="s">
        <v>1262</v>
      </c>
      <c r="E294" s="12" t="s">
        <v>1926</v>
      </c>
      <c r="F294" s="12" t="s">
        <v>753</v>
      </c>
      <c r="G294" s="12" t="s">
        <v>687</v>
      </c>
      <c r="H294" s="6" t="s">
        <v>688</v>
      </c>
      <c r="I294" s="5">
        <v>200000</v>
      </c>
      <c r="J294" s="8">
        <v>16800</v>
      </c>
      <c r="K294" s="4">
        <v>30000</v>
      </c>
      <c r="L294" s="17">
        <v>50000</v>
      </c>
      <c r="M294" s="16" t="s">
        <v>2042</v>
      </c>
      <c r="N294" s="47"/>
    </row>
    <row r="295" spans="1:14" ht="60" hidden="1">
      <c r="A295" s="43" t="str">
        <f t="shared" si="8"/>
        <v>E24 : Office Expenses</v>
      </c>
      <c r="B295" s="43" t="str">
        <f t="shared" si="9"/>
        <v>E24023 : Emergencies Expences for Person Other than Staff</v>
      </c>
      <c r="C295" s="6" t="s">
        <v>798</v>
      </c>
      <c r="D295" s="6" t="s">
        <v>1162</v>
      </c>
      <c r="E295" s="12" t="s">
        <v>1913</v>
      </c>
      <c r="F295" s="12" t="s">
        <v>2006</v>
      </c>
      <c r="G295" s="12" t="s">
        <v>1962</v>
      </c>
      <c r="H295" s="12" t="s">
        <v>1954</v>
      </c>
      <c r="I295" s="4">
        <v>200000</v>
      </c>
      <c r="J295" s="4">
        <v>0</v>
      </c>
      <c r="K295" s="5">
        <v>10000</v>
      </c>
      <c r="L295" s="17">
        <v>50000</v>
      </c>
      <c r="M295" s="16" t="s">
        <v>2042</v>
      </c>
      <c r="N295" s="47"/>
    </row>
    <row r="296" spans="1:14" ht="75" hidden="1">
      <c r="A296" s="43" t="str">
        <f t="shared" si="8"/>
        <v>E35 : TA / DA</v>
      </c>
      <c r="B296" s="43" t="str">
        <f t="shared" si="9"/>
        <v>E35140 : TA/DA Expenses for Committee Members</v>
      </c>
      <c r="C296" s="5" t="s">
        <v>1729</v>
      </c>
      <c r="D296" s="5" t="s">
        <v>1223</v>
      </c>
      <c r="E296" s="12" t="s">
        <v>1924</v>
      </c>
      <c r="F296" s="12" t="s">
        <v>2012</v>
      </c>
      <c r="G296" s="12" t="s">
        <v>698</v>
      </c>
      <c r="H296" s="6" t="s">
        <v>700</v>
      </c>
      <c r="I296" s="5">
        <v>150000</v>
      </c>
      <c r="J296" s="8">
        <v>8593</v>
      </c>
      <c r="K296" s="4">
        <v>10000</v>
      </c>
      <c r="L296" s="12">
        <v>50000</v>
      </c>
      <c r="M296" s="16" t="s">
        <v>2042</v>
      </c>
      <c r="N296" s="47"/>
    </row>
    <row r="297" spans="1:14" ht="30" hidden="1">
      <c r="A297" s="43" t="str">
        <f t="shared" si="8"/>
        <v>E20 : Organisation of Seminars/Workshops</v>
      </c>
      <c r="B297" s="43" t="str">
        <f t="shared" si="9"/>
        <v>E20040 : Expenses for organisation of Seminars, Workshops, etc.</v>
      </c>
      <c r="C297" s="5" t="s">
        <v>1704</v>
      </c>
      <c r="D297" s="5" t="s">
        <v>745</v>
      </c>
      <c r="E297" s="12" t="s">
        <v>1909</v>
      </c>
      <c r="F297" s="12" t="s">
        <v>2004</v>
      </c>
      <c r="G297" s="12" t="s">
        <v>744</v>
      </c>
      <c r="H297" s="18" t="s">
        <v>746</v>
      </c>
      <c r="I297" s="5">
        <v>100000</v>
      </c>
      <c r="J297" s="8">
        <v>0</v>
      </c>
      <c r="K297" s="4">
        <v>10000</v>
      </c>
      <c r="L297" s="17">
        <v>50000</v>
      </c>
      <c r="M297" s="16" t="s">
        <v>2042</v>
      </c>
      <c r="N297" s="44"/>
    </row>
    <row r="298" spans="1:14" ht="30" hidden="1">
      <c r="A298" s="43" t="str">
        <f t="shared" si="8"/>
        <v>E24 : Office Expenses</v>
      </c>
      <c r="B298" s="43" t="str">
        <f t="shared" si="9"/>
        <v>E24083 : Miscellaneous &amp; Contingency Expenses</v>
      </c>
      <c r="C298" s="5" t="s">
        <v>930</v>
      </c>
      <c r="D298" s="5" t="s">
        <v>715</v>
      </c>
      <c r="E298" s="12" t="s">
        <v>1913</v>
      </c>
      <c r="F298" s="12" t="s">
        <v>2006</v>
      </c>
      <c r="G298" s="12" t="s">
        <v>714</v>
      </c>
      <c r="H298" s="12" t="s">
        <v>716</v>
      </c>
      <c r="I298" s="20">
        <v>100000</v>
      </c>
      <c r="J298" s="20">
        <v>46418</v>
      </c>
      <c r="K298" s="4">
        <v>50000</v>
      </c>
      <c r="L298" s="28">
        <v>50000</v>
      </c>
      <c r="M298" s="16" t="s">
        <v>2042</v>
      </c>
      <c r="N298" s="47"/>
    </row>
    <row r="299" spans="1:14" ht="60" hidden="1">
      <c r="A299" s="43" t="str">
        <f t="shared" si="8"/>
        <v>E24 : Office Expenses</v>
      </c>
      <c r="B299" s="43" t="str">
        <f t="shared" si="9"/>
        <v>E24109 : Purchase of Consumable &amp; Stationary</v>
      </c>
      <c r="C299" s="5" t="s">
        <v>1534</v>
      </c>
      <c r="D299" s="5" t="s">
        <v>695</v>
      </c>
      <c r="E299" s="12" t="s">
        <v>1913</v>
      </c>
      <c r="F299" s="12" t="s">
        <v>2006</v>
      </c>
      <c r="G299" s="12" t="s">
        <v>694</v>
      </c>
      <c r="H299" s="18" t="s">
        <v>696</v>
      </c>
      <c r="I299" s="20">
        <v>100000</v>
      </c>
      <c r="J299" s="20">
        <v>27521</v>
      </c>
      <c r="K299" s="4">
        <v>50000</v>
      </c>
      <c r="L299" s="20">
        <v>50000</v>
      </c>
      <c r="M299" s="16" t="s">
        <v>2042</v>
      </c>
      <c r="N299" s="44"/>
    </row>
    <row r="300" spans="1:14" ht="30" hidden="1">
      <c r="A300" s="43" t="str">
        <f t="shared" si="8"/>
        <v>E24 : Office Expenses</v>
      </c>
      <c r="B300" s="43" t="str">
        <f t="shared" si="9"/>
        <v>E24146 : Telephone Expenses</v>
      </c>
      <c r="C300" s="5" t="s">
        <v>1452</v>
      </c>
      <c r="D300" s="5" t="s">
        <v>738</v>
      </c>
      <c r="E300" s="12" t="s">
        <v>1913</v>
      </c>
      <c r="F300" s="12" t="s">
        <v>2006</v>
      </c>
      <c r="G300" s="12" t="s">
        <v>737</v>
      </c>
      <c r="H300" s="6" t="s">
        <v>738</v>
      </c>
      <c r="I300" s="5">
        <v>100000</v>
      </c>
      <c r="J300" s="8">
        <v>12570</v>
      </c>
      <c r="K300" s="4">
        <v>50000</v>
      </c>
      <c r="L300" s="17">
        <v>50000</v>
      </c>
      <c r="M300" s="16" t="s">
        <v>2042</v>
      </c>
      <c r="N300" s="47"/>
    </row>
    <row r="301" spans="1:14" ht="30" hidden="1">
      <c r="A301" s="43" t="str">
        <f t="shared" si="8"/>
        <v>E24 : Office Expenses</v>
      </c>
      <c r="B301" s="43" t="str">
        <f t="shared" si="9"/>
        <v>E24146 : Telephone Expenses</v>
      </c>
      <c r="C301" s="5" t="s">
        <v>1484</v>
      </c>
      <c r="D301" s="5" t="s">
        <v>738</v>
      </c>
      <c r="E301" s="12" t="s">
        <v>1913</v>
      </c>
      <c r="F301" s="12" t="s">
        <v>2006</v>
      </c>
      <c r="G301" s="12" t="s">
        <v>737</v>
      </c>
      <c r="H301" s="6" t="s">
        <v>738</v>
      </c>
      <c r="I301" s="5">
        <v>100000</v>
      </c>
      <c r="J301" s="8">
        <v>23915</v>
      </c>
      <c r="K301" s="4">
        <v>50000</v>
      </c>
      <c r="L301" s="12">
        <v>50000</v>
      </c>
      <c r="M301" s="16" t="s">
        <v>2042</v>
      </c>
      <c r="N301" s="47"/>
    </row>
    <row r="302" spans="1:14" ht="30" hidden="1">
      <c r="A302" s="43" t="str">
        <f t="shared" si="8"/>
        <v>E26 : Presentation &amp; Viva-Voce Expenses</v>
      </c>
      <c r="B302" s="43" t="str">
        <f t="shared" si="9"/>
        <v>E26042 : Expenses for Presentation &amp; Viva-Voce</v>
      </c>
      <c r="C302" s="5" t="s">
        <v>1554</v>
      </c>
      <c r="D302" s="5" t="s">
        <v>1556</v>
      </c>
      <c r="E302" s="12" t="s">
        <v>1915</v>
      </c>
      <c r="F302" s="12" t="s">
        <v>2008</v>
      </c>
      <c r="G302" s="12" t="s">
        <v>1555</v>
      </c>
      <c r="H302" s="18" t="s">
        <v>1557</v>
      </c>
      <c r="I302" s="8">
        <v>100000</v>
      </c>
      <c r="J302" s="8">
        <v>16979</v>
      </c>
      <c r="K302" s="4">
        <v>50000</v>
      </c>
      <c r="L302" s="8">
        <v>50000</v>
      </c>
      <c r="M302" s="16" t="s">
        <v>2042</v>
      </c>
      <c r="N302" s="47"/>
    </row>
    <row r="303" spans="1:14" ht="60" hidden="1">
      <c r="A303" s="43" t="str">
        <f t="shared" si="8"/>
        <v>E26 : Presentation &amp; Viva-Voce Expenses</v>
      </c>
      <c r="B303" s="43" t="str">
        <f t="shared" si="9"/>
        <v>E26042 : Expenses for Presentation &amp; Viva-Voce</v>
      </c>
      <c r="C303" s="5" t="s">
        <v>1791</v>
      </c>
      <c r="D303" s="5" t="s">
        <v>1792</v>
      </c>
      <c r="E303" s="12" t="s">
        <v>1915</v>
      </c>
      <c r="F303" s="12" t="s">
        <v>2008</v>
      </c>
      <c r="G303" s="12" t="s">
        <v>1555</v>
      </c>
      <c r="H303" s="6" t="s">
        <v>1557</v>
      </c>
      <c r="I303" s="5">
        <v>100000</v>
      </c>
      <c r="J303" s="8">
        <v>2799</v>
      </c>
      <c r="K303" s="4">
        <v>10000</v>
      </c>
      <c r="L303" s="17">
        <v>50000</v>
      </c>
      <c r="M303" s="16" t="s">
        <v>2042</v>
      </c>
      <c r="N303" s="47"/>
    </row>
    <row r="304" spans="1:14" ht="45" hidden="1">
      <c r="A304" s="43" t="str">
        <f t="shared" si="8"/>
        <v>E31 : Staff Training &amp; Development</v>
      </c>
      <c r="B304" s="43" t="str">
        <f t="shared" si="9"/>
        <v>E31125 : Staff Training &amp; Development ( Academic Staff)</v>
      </c>
      <c r="C304" s="5" t="s">
        <v>1741</v>
      </c>
      <c r="D304" s="5" t="s">
        <v>1059</v>
      </c>
      <c r="E304" s="12" t="s">
        <v>1920</v>
      </c>
      <c r="F304" s="12" t="s">
        <v>1059</v>
      </c>
      <c r="G304" s="12" t="s">
        <v>1561</v>
      </c>
      <c r="H304" s="6" t="s">
        <v>1562</v>
      </c>
      <c r="I304" s="5">
        <v>100000</v>
      </c>
      <c r="J304" s="8">
        <v>11800</v>
      </c>
      <c r="K304" s="4">
        <v>20000</v>
      </c>
      <c r="L304" s="112">
        <v>50000</v>
      </c>
      <c r="M304" s="113" t="s">
        <v>2042</v>
      </c>
      <c r="N304" s="44"/>
    </row>
    <row r="305" spans="1:14" ht="30" hidden="1">
      <c r="A305" s="43" t="str">
        <f t="shared" si="8"/>
        <v>E34 : Study Center Expenses</v>
      </c>
      <c r="B305" s="43" t="str">
        <f t="shared" si="9"/>
        <v>E34084 : Monitoring of Study Centre</v>
      </c>
      <c r="C305" s="12" t="s">
        <v>1747</v>
      </c>
      <c r="D305" s="6" t="s">
        <v>1246</v>
      </c>
      <c r="E305" s="12" t="s">
        <v>1923</v>
      </c>
      <c r="F305" s="12" t="s">
        <v>2011</v>
      </c>
      <c r="G305" s="12" t="s">
        <v>1245</v>
      </c>
      <c r="H305" s="6" t="s">
        <v>1246</v>
      </c>
      <c r="I305" s="8">
        <v>100000</v>
      </c>
      <c r="J305" s="8">
        <v>28177</v>
      </c>
      <c r="K305" s="8">
        <v>50000</v>
      </c>
      <c r="L305" s="12">
        <v>50000</v>
      </c>
      <c r="M305" s="16" t="s">
        <v>2042</v>
      </c>
      <c r="N305" s="44"/>
    </row>
    <row r="306" spans="1:14" ht="30" hidden="1">
      <c r="A306" s="43" t="str">
        <f t="shared" si="8"/>
        <v>E38 : Electricity &amp; Water Charges</v>
      </c>
      <c r="B306" s="43" t="str">
        <f t="shared" si="9"/>
        <v>E38022 : Electricity Charges</v>
      </c>
      <c r="C306" s="12" t="s">
        <v>1394</v>
      </c>
      <c r="D306" s="12" t="s">
        <v>1018</v>
      </c>
      <c r="E306" s="12" t="s">
        <v>1927</v>
      </c>
      <c r="F306" s="12" t="s">
        <v>2014</v>
      </c>
      <c r="G306" s="12" t="s">
        <v>1017</v>
      </c>
      <c r="H306" s="6" t="s">
        <v>1018</v>
      </c>
      <c r="I306" s="8">
        <v>100000</v>
      </c>
      <c r="J306" s="8">
        <v>0</v>
      </c>
      <c r="K306" s="8">
        <v>10000</v>
      </c>
      <c r="L306" s="17">
        <v>50000</v>
      </c>
      <c r="M306" s="16" t="s">
        <v>2042</v>
      </c>
      <c r="N306" s="44"/>
    </row>
    <row r="307" spans="1:14" ht="75" hidden="1">
      <c r="A307" s="43" t="str">
        <f t="shared" si="8"/>
        <v>E20 : Organisation of Seminars/Workshops</v>
      </c>
      <c r="B307" s="43" t="str">
        <f t="shared" si="9"/>
        <v>E20040 : Expenses for organisation of Seminars, Workshops, etc.</v>
      </c>
      <c r="C307" s="5" t="s">
        <v>1661</v>
      </c>
      <c r="D307" s="5" t="s">
        <v>1662</v>
      </c>
      <c r="E307" s="12" t="s">
        <v>1909</v>
      </c>
      <c r="F307" s="12" t="s">
        <v>2004</v>
      </c>
      <c r="G307" s="12" t="s">
        <v>744</v>
      </c>
      <c r="H307" s="12" t="s">
        <v>746</v>
      </c>
      <c r="I307" s="5">
        <v>100000</v>
      </c>
      <c r="J307" s="8">
        <v>0</v>
      </c>
      <c r="K307" s="4">
        <v>10000</v>
      </c>
      <c r="L307" s="17">
        <v>50000</v>
      </c>
      <c r="M307" s="16" t="s">
        <v>2042</v>
      </c>
      <c r="N307" s="47"/>
    </row>
    <row r="308" spans="1:14" ht="75" hidden="1">
      <c r="A308" s="43" t="str">
        <f t="shared" si="8"/>
        <v>E35 : TA / DA</v>
      </c>
      <c r="B308" s="43" t="str">
        <f t="shared" si="9"/>
        <v>E35140 : TA/DA Expenses for Committee Members</v>
      </c>
      <c r="C308" s="5" t="s">
        <v>1265</v>
      </c>
      <c r="D308" s="5" t="s">
        <v>818</v>
      </c>
      <c r="E308" s="12" t="s">
        <v>1924</v>
      </c>
      <c r="F308" s="12" t="s">
        <v>2012</v>
      </c>
      <c r="G308" s="12" t="s">
        <v>698</v>
      </c>
      <c r="H308" s="6" t="s">
        <v>700</v>
      </c>
      <c r="I308" s="5">
        <v>60000</v>
      </c>
      <c r="J308" s="8">
        <v>3420</v>
      </c>
      <c r="K308" s="4">
        <v>20000</v>
      </c>
      <c r="L308" s="17">
        <v>50000</v>
      </c>
      <c r="M308" s="16" t="s">
        <v>2042</v>
      </c>
      <c r="N308" s="47"/>
    </row>
    <row r="309" spans="1:14" ht="30" hidden="1">
      <c r="A309" s="43" t="str">
        <f t="shared" si="8"/>
        <v>E08 : Audio-Video Expenses</v>
      </c>
      <c r="B309" s="43" t="str">
        <f t="shared" si="9"/>
        <v>E08033 : Expenses For Development &amp; Maintainance Of Audio Video Aids</v>
      </c>
      <c r="C309" s="5" t="s">
        <v>1114</v>
      </c>
      <c r="D309" s="5" t="s">
        <v>1116</v>
      </c>
      <c r="E309" s="12" t="s">
        <v>1897</v>
      </c>
      <c r="F309" s="12" t="s">
        <v>1992</v>
      </c>
      <c r="G309" s="12" t="s">
        <v>1115</v>
      </c>
      <c r="H309" s="6" t="s">
        <v>1117</v>
      </c>
      <c r="I309" s="5">
        <v>50000</v>
      </c>
      <c r="J309" s="8">
        <v>42879</v>
      </c>
      <c r="K309" s="4">
        <v>50000</v>
      </c>
      <c r="L309" s="17">
        <v>50000</v>
      </c>
      <c r="M309" s="16" t="s">
        <v>2042</v>
      </c>
      <c r="N309" s="44"/>
    </row>
    <row r="310" spans="1:14" ht="30" hidden="1">
      <c r="A310" s="43" t="str">
        <f t="shared" si="8"/>
        <v>E20 : Organisation of Seminars/Workshops</v>
      </c>
      <c r="B310" s="43" t="str">
        <f t="shared" si="9"/>
        <v>E20040 : Expenses for organisation of Seminars, Workshops, etc.</v>
      </c>
      <c r="C310" s="5" t="s">
        <v>1598</v>
      </c>
      <c r="D310" s="5" t="s">
        <v>745</v>
      </c>
      <c r="E310" s="12" t="s">
        <v>1909</v>
      </c>
      <c r="F310" s="12" t="s">
        <v>2004</v>
      </c>
      <c r="G310" s="12" t="s">
        <v>744</v>
      </c>
      <c r="H310" s="18" t="s">
        <v>746</v>
      </c>
      <c r="I310" s="5">
        <v>50000</v>
      </c>
      <c r="J310" s="8">
        <v>0</v>
      </c>
      <c r="K310" s="4">
        <v>10000</v>
      </c>
      <c r="L310" s="11">
        <v>50000</v>
      </c>
      <c r="M310" s="16" t="s">
        <v>2042</v>
      </c>
      <c r="N310" s="44"/>
    </row>
    <row r="311" spans="1:14" ht="30" hidden="1">
      <c r="A311" s="43" t="str">
        <f t="shared" si="8"/>
        <v>E20 : Organisation of Seminars/Workshops</v>
      </c>
      <c r="B311" s="43" t="str">
        <f t="shared" si="9"/>
        <v>E20040 : Expenses for organisation of Seminars, Workshops, etc.</v>
      </c>
      <c r="C311" s="5" t="s">
        <v>1789</v>
      </c>
      <c r="D311" s="5" t="s">
        <v>745</v>
      </c>
      <c r="E311" s="12" t="s">
        <v>1909</v>
      </c>
      <c r="F311" s="12" t="s">
        <v>2004</v>
      </c>
      <c r="G311" s="12" t="s">
        <v>744</v>
      </c>
      <c r="H311" s="6" t="s">
        <v>746</v>
      </c>
      <c r="I311" s="5">
        <v>50000</v>
      </c>
      <c r="J311" s="8">
        <v>0</v>
      </c>
      <c r="K311" s="4">
        <v>10000</v>
      </c>
      <c r="L311" s="17">
        <v>50000</v>
      </c>
      <c r="M311" s="16" t="s">
        <v>2042</v>
      </c>
      <c r="N311" s="47"/>
    </row>
    <row r="312" spans="1:14" ht="30" hidden="1">
      <c r="A312" s="43" t="str">
        <f t="shared" si="8"/>
        <v>E22 : Technology Support</v>
      </c>
      <c r="B312" s="43" t="str">
        <f t="shared" si="9"/>
        <v>E22053 : Expenses for Technology Support</v>
      </c>
      <c r="C312" s="12" t="s">
        <v>1564</v>
      </c>
      <c r="D312" s="6" t="s">
        <v>906</v>
      </c>
      <c r="E312" s="12" t="s">
        <v>1911</v>
      </c>
      <c r="F312" s="12" t="s">
        <v>906</v>
      </c>
      <c r="G312" s="12" t="s">
        <v>905</v>
      </c>
      <c r="H312" s="18" t="s">
        <v>907</v>
      </c>
      <c r="I312" s="8">
        <v>50000</v>
      </c>
      <c r="J312" s="8">
        <v>24990</v>
      </c>
      <c r="K312" s="4">
        <v>50000</v>
      </c>
      <c r="L312" s="8">
        <v>50000</v>
      </c>
      <c r="M312" s="16" t="s">
        <v>2042</v>
      </c>
      <c r="N312" s="44"/>
    </row>
    <row r="313" spans="1:14" ht="45" hidden="1">
      <c r="A313" s="43" t="str">
        <f t="shared" si="8"/>
        <v>E23 : Maintenance - Others</v>
      </c>
      <c r="B313" s="43" t="str">
        <f t="shared" si="9"/>
        <v>E23074 : Maintenace of Equipments</v>
      </c>
      <c r="C313" s="5" t="s">
        <v>1477</v>
      </c>
      <c r="D313" s="5" t="s">
        <v>707</v>
      </c>
      <c r="E313" s="12" t="s">
        <v>1912</v>
      </c>
      <c r="F313" s="12" t="s">
        <v>2005</v>
      </c>
      <c r="G313" s="12" t="s">
        <v>706</v>
      </c>
      <c r="H313" s="6" t="s">
        <v>708</v>
      </c>
      <c r="I313" s="5">
        <v>50000</v>
      </c>
      <c r="J313" s="8">
        <v>28159</v>
      </c>
      <c r="K313" s="4">
        <v>50000</v>
      </c>
      <c r="L313" s="12">
        <v>50000</v>
      </c>
      <c r="M313" s="16" t="s">
        <v>2042</v>
      </c>
      <c r="N313" s="47"/>
    </row>
    <row r="314" spans="1:14" ht="45" hidden="1">
      <c r="A314" s="43" t="str">
        <f t="shared" si="8"/>
        <v>E24 : Office Expenses</v>
      </c>
      <c r="B314" s="43" t="str">
        <f t="shared" si="9"/>
        <v>E24015 : Conduct of Meetings</v>
      </c>
      <c r="C314" s="5" t="s">
        <v>1270</v>
      </c>
      <c r="D314" s="5" t="s">
        <v>711</v>
      </c>
      <c r="E314" s="12" t="s">
        <v>1913</v>
      </c>
      <c r="F314" s="12" t="s">
        <v>2006</v>
      </c>
      <c r="G314" s="12" t="s">
        <v>710</v>
      </c>
      <c r="H314" s="6" t="s">
        <v>712</v>
      </c>
      <c r="I314" s="5">
        <v>50000</v>
      </c>
      <c r="J314" s="8">
        <v>1965</v>
      </c>
      <c r="K314" s="4">
        <v>10000</v>
      </c>
      <c r="L314" s="17">
        <v>50000</v>
      </c>
      <c r="M314" s="16" t="s">
        <v>2042</v>
      </c>
      <c r="N314" s="47"/>
    </row>
    <row r="315" spans="1:14" ht="45" hidden="1">
      <c r="A315" s="43" t="str">
        <f t="shared" si="8"/>
        <v>E24 : Office Expenses</v>
      </c>
      <c r="B315" s="43" t="str">
        <f t="shared" si="9"/>
        <v>E24015 : Conduct of Meetings</v>
      </c>
      <c r="C315" s="5" t="s">
        <v>1311</v>
      </c>
      <c r="D315" s="5" t="s">
        <v>711</v>
      </c>
      <c r="E315" s="12" t="s">
        <v>1913</v>
      </c>
      <c r="F315" s="12" t="s">
        <v>2006</v>
      </c>
      <c r="G315" s="12" t="s">
        <v>710</v>
      </c>
      <c r="H315" s="6" t="s">
        <v>712</v>
      </c>
      <c r="I315" s="5">
        <v>50000</v>
      </c>
      <c r="J315" s="8">
        <v>0</v>
      </c>
      <c r="K315" s="4">
        <v>10000</v>
      </c>
      <c r="L315" s="17">
        <v>50000</v>
      </c>
      <c r="M315" s="16" t="s">
        <v>2042</v>
      </c>
      <c r="N315" s="44"/>
    </row>
    <row r="316" spans="1:14" ht="45" hidden="1">
      <c r="A316" s="43" t="str">
        <f t="shared" si="8"/>
        <v>E24 : Office Expenses</v>
      </c>
      <c r="B316" s="43" t="str">
        <f t="shared" si="9"/>
        <v>E24015 : Conduct of Meetings</v>
      </c>
      <c r="C316" s="5" t="s">
        <v>1379</v>
      </c>
      <c r="D316" s="5" t="s">
        <v>711</v>
      </c>
      <c r="E316" s="12" t="s">
        <v>1913</v>
      </c>
      <c r="F316" s="12" t="s">
        <v>2006</v>
      </c>
      <c r="G316" s="12" t="s">
        <v>710</v>
      </c>
      <c r="H316" s="6" t="s">
        <v>712</v>
      </c>
      <c r="I316" s="5">
        <v>50000</v>
      </c>
      <c r="J316" s="8">
        <v>0</v>
      </c>
      <c r="K316" s="4">
        <v>10000</v>
      </c>
      <c r="L316" s="17">
        <v>50000</v>
      </c>
      <c r="M316" s="16" t="s">
        <v>2042</v>
      </c>
      <c r="N316" s="44"/>
    </row>
    <row r="317" spans="1:14" ht="30" hidden="1">
      <c r="A317" s="43" t="str">
        <f t="shared" si="8"/>
        <v>E24 : Office Expenses</v>
      </c>
      <c r="B317" s="43" t="str">
        <f t="shared" si="9"/>
        <v>E24064 : Honorarium to Experts, writers, editors, etc.</v>
      </c>
      <c r="C317" s="5" t="s">
        <v>1304</v>
      </c>
      <c r="D317" s="5" t="s">
        <v>691</v>
      </c>
      <c r="E317" s="12" t="s">
        <v>1913</v>
      </c>
      <c r="F317" s="12" t="s">
        <v>2006</v>
      </c>
      <c r="G317" s="12" t="s">
        <v>690</v>
      </c>
      <c r="H317" s="6" t="s">
        <v>692</v>
      </c>
      <c r="I317" s="5">
        <v>50000</v>
      </c>
      <c r="J317" s="8">
        <v>0</v>
      </c>
      <c r="K317" s="4">
        <v>10000</v>
      </c>
      <c r="L317" s="17">
        <v>50000</v>
      </c>
      <c r="M317" s="16" t="s">
        <v>2042</v>
      </c>
      <c r="N317" s="44"/>
    </row>
    <row r="318" spans="1:14" ht="30" hidden="1">
      <c r="A318" s="43" t="str">
        <f t="shared" si="8"/>
        <v>E24 : Office Expenses</v>
      </c>
      <c r="B318" s="43" t="str">
        <f t="shared" si="9"/>
        <v>E24064 : Honorarium to Experts, writers, editors, etc.</v>
      </c>
      <c r="C318" s="5" t="s">
        <v>1373</v>
      </c>
      <c r="D318" s="5" t="s">
        <v>691</v>
      </c>
      <c r="E318" s="12" t="s">
        <v>1913</v>
      </c>
      <c r="F318" s="12" t="s">
        <v>2006</v>
      </c>
      <c r="G318" s="12" t="s">
        <v>690</v>
      </c>
      <c r="H318" s="6" t="s">
        <v>692</v>
      </c>
      <c r="I318" s="5">
        <v>50000</v>
      </c>
      <c r="J318" s="8">
        <v>0</v>
      </c>
      <c r="K318" s="4">
        <v>10000</v>
      </c>
      <c r="L318" s="17">
        <v>50000</v>
      </c>
      <c r="M318" s="16" t="s">
        <v>2042</v>
      </c>
      <c r="N318" s="44"/>
    </row>
    <row r="319" spans="1:14" ht="30" hidden="1">
      <c r="A319" s="43" t="str">
        <f t="shared" si="8"/>
        <v>E24 : Office Expenses</v>
      </c>
      <c r="B319" s="43" t="str">
        <f t="shared" si="9"/>
        <v>E24065 : Hospitality &amp; Refreshment</v>
      </c>
      <c r="C319" s="5" t="s">
        <v>1224</v>
      </c>
      <c r="D319" s="5" t="s">
        <v>703</v>
      </c>
      <c r="E319" s="12" t="s">
        <v>1913</v>
      </c>
      <c r="F319" s="12" t="s">
        <v>2006</v>
      </c>
      <c r="G319" s="12" t="s">
        <v>702</v>
      </c>
      <c r="H319" s="6" t="s">
        <v>704</v>
      </c>
      <c r="I319" s="5">
        <v>50000</v>
      </c>
      <c r="J319" s="8">
        <v>22840</v>
      </c>
      <c r="K319" s="4">
        <v>50000</v>
      </c>
      <c r="L319" s="17">
        <v>50000</v>
      </c>
      <c r="M319" s="16" t="s">
        <v>2042</v>
      </c>
      <c r="N319" s="44"/>
    </row>
    <row r="320" spans="1:14" ht="30" hidden="1">
      <c r="A320" s="43" t="str">
        <f t="shared" si="8"/>
        <v>E24 : Office Expenses</v>
      </c>
      <c r="B320" s="43" t="str">
        <f t="shared" si="9"/>
        <v>E24065 : Hospitality &amp; Refreshment</v>
      </c>
      <c r="C320" s="5" t="s">
        <v>1308</v>
      </c>
      <c r="D320" s="5" t="s">
        <v>703</v>
      </c>
      <c r="E320" s="12" t="s">
        <v>1913</v>
      </c>
      <c r="F320" s="12" t="s">
        <v>2006</v>
      </c>
      <c r="G320" s="12" t="s">
        <v>702</v>
      </c>
      <c r="H320" s="6" t="s">
        <v>704</v>
      </c>
      <c r="I320" s="5">
        <v>50000</v>
      </c>
      <c r="J320" s="8">
        <v>20059</v>
      </c>
      <c r="K320" s="4">
        <v>30000</v>
      </c>
      <c r="L320" s="17">
        <v>50000</v>
      </c>
      <c r="M320" s="16" t="s">
        <v>2042</v>
      </c>
      <c r="N320" s="44"/>
    </row>
    <row r="321" spans="1:14" ht="60" hidden="1">
      <c r="A321" s="43" t="str">
        <f t="shared" si="8"/>
        <v>E24 : Office Expenses</v>
      </c>
      <c r="B321" s="43" t="str">
        <f t="shared" si="9"/>
        <v>E24071 : Legal Fees &amp; Professional Charges</v>
      </c>
      <c r="C321" s="5" t="s">
        <v>1272</v>
      </c>
      <c r="D321" s="5" t="s">
        <v>1273</v>
      </c>
      <c r="E321" s="12" t="s">
        <v>1913</v>
      </c>
      <c r="F321" s="12" t="s">
        <v>2006</v>
      </c>
      <c r="G321" s="12" t="s">
        <v>718</v>
      </c>
      <c r="H321" s="6" t="s">
        <v>720</v>
      </c>
      <c r="I321" s="5">
        <v>50000</v>
      </c>
      <c r="J321" s="8">
        <v>0</v>
      </c>
      <c r="K321" s="4">
        <v>10000</v>
      </c>
      <c r="L321" s="17">
        <v>50000</v>
      </c>
      <c r="M321" s="16" t="s">
        <v>2042</v>
      </c>
      <c r="N321" s="44"/>
    </row>
    <row r="322" spans="1:14" ht="60" hidden="1">
      <c r="A322" s="43" t="str">
        <f t="shared" si="8"/>
        <v>E24 : Office Expenses</v>
      </c>
      <c r="B322" s="43" t="str">
        <f t="shared" si="9"/>
        <v>E24071 : Legal Fees &amp; Professional Charges</v>
      </c>
      <c r="C322" s="5" t="s">
        <v>1381</v>
      </c>
      <c r="D322" s="5" t="s">
        <v>1273</v>
      </c>
      <c r="E322" s="12" t="s">
        <v>1913</v>
      </c>
      <c r="F322" s="12" t="s">
        <v>2006</v>
      </c>
      <c r="G322" s="12" t="s">
        <v>718</v>
      </c>
      <c r="H322" s="6" t="s">
        <v>720</v>
      </c>
      <c r="I322" s="5">
        <v>50000</v>
      </c>
      <c r="J322" s="8">
        <v>0</v>
      </c>
      <c r="K322" s="4">
        <v>10000</v>
      </c>
      <c r="L322" s="17">
        <v>50000</v>
      </c>
      <c r="M322" s="16" t="s">
        <v>2042</v>
      </c>
      <c r="N322" s="47"/>
    </row>
    <row r="323" spans="1:14" ht="30" hidden="1">
      <c r="A323" s="43" t="str">
        <f t="shared" si="8"/>
        <v>E24 : Office Expenses</v>
      </c>
      <c r="B323" s="43" t="str">
        <f t="shared" si="9"/>
        <v>E24083 : Miscellaneous &amp; Contingency Expenses</v>
      </c>
      <c r="C323" s="5" t="s">
        <v>1271</v>
      </c>
      <c r="D323" s="5" t="s">
        <v>715</v>
      </c>
      <c r="E323" s="12" t="s">
        <v>1913</v>
      </c>
      <c r="F323" s="12" t="s">
        <v>2006</v>
      </c>
      <c r="G323" s="12" t="s">
        <v>714</v>
      </c>
      <c r="H323" s="6" t="s">
        <v>716</v>
      </c>
      <c r="I323" s="5">
        <v>50000</v>
      </c>
      <c r="J323" s="8">
        <v>900</v>
      </c>
      <c r="K323" s="4">
        <v>10000</v>
      </c>
      <c r="L323" s="17">
        <v>50000</v>
      </c>
      <c r="M323" s="16" t="s">
        <v>2042</v>
      </c>
      <c r="N323" s="44"/>
    </row>
    <row r="324" spans="1:14" ht="30" hidden="1">
      <c r="A324" s="43" t="str">
        <f t="shared" si="8"/>
        <v>E24 : Office Expenses</v>
      </c>
      <c r="B324" s="43" t="str">
        <f t="shared" si="9"/>
        <v>E24083 : Miscellaneous &amp; Contingency Expenses</v>
      </c>
      <c r="C324" s="5" t="s">
        <v>1414</v>
      </c>
      <c r="D324" s="5" t="s">
        <v>715</v>
      </c>
      <c r="E324" s="12" t="s">
        <v>1913</v>
      </c>
      <c r="F324" s="12" t="s">
        <v>2006</v>
      </c>
      <c r="G324" s="12" t="s">
        <v>714</v>
      </c>
      <c r="H324" s="6" t="s">
        <v>716</v>
      </c>
      <c r="I324" s="5">
        <v>50000</v>
      </c>
      <c r="J324" s="8">
        <v>33310</v>
      </c>
      <c r="K324" s="4">
        <v>50000</v>
      </c>
      <c r="L324" s="17">
        <v>50000</v>
      </c>
      <c r="M324" s="16" t="s">
        <v>2042</v>
      </c>
      <c r="N324" s="44"/>
    </row>
    <row r="325" spans="1:14" ht="30" hidden="1">
      <c r="A325" s="43" t="str">
        <f t="shared" si="8"/>
        <v>E24 : Office Expenses</v>
      </c>
      <c r="B325" s="43" t="str">
        <f t="shared" si="9"/>
        <v>E24083 : Miscellaneous &amp; Contingency Expenses</v>
      </c>
      <c r="C325" s="5" t="s">
        <v>1511</v>
      </c>
      <c r="D325" s="5" t="s">
        <v>715</v>
      </c>
      <c r="E325" s="12" t="s">
        <v>1913</v>
      </c>
      <c r="F325" s="12" t="s">
        <v>2006</v>
      </c>
      <c r="G325" s="12" t="s">
        <v>714</v>
      </c>
      <c r="H325" s="6" t="s">
        <v>716</v>
      </c>
      <c r="I325" s="5">
        <v>50000</v>
      </c>
      <c r="J325" s="8">
        <v>16704</v>
      </c>
      <c r="K325" s="4">
        <v>20000</v>
      </c>
      <c r="L325" s="12">
        <v>50000</v>
      </c>
      <c r="M325" s="16" t="s">
        <v>2042</v>
      </c>
      <c r="N325" s="44"/>
    </row>
    <row r="326" spans="1:14" ht="30" hidden="1">
      <c r="A326" s="43" t="str">
        <f t="shared" ref="A326:A389" si="10">CONCATENATE(E326," : ",F326)</f>
        <v>E24 : Office Expenses</v>
      </c>
      <c r="B326" s="43" t="str">
        <f t="shared" ref="B326:B389" si="11">CONCATENATE(G326," : ",H326)</f>
        <v>E24083 : Miscellaneous &amp; Contingency Expenses</v>
      </c>
      <c r="C326" s="5" t="s">
        <v>1539</v>
      </c>
      <c r="D326" s="5" t="s">
        <v>715</v>
      </c>
      <c r="E326" s="12" t="s">
        <v>1913</v>
      </c>
      <c r="F326" s="12" t="s">
        <v>2006</v>
      </c>
      <c r="G326" s="12" t="s">
        <v>714</v>
      </c>
      <c r="H326" s="18" t="s">
        <v>716</v>
      </c>
      <c r="I326" s="5">
        <v>50000</v>
      </c>
      <c r="J326" s="8">
        <v>21795</v>
      </c>
      <c r="K326" s="4">
        <v>50000</v>
      </c>
      <c r="L326" s="4">
        <v>50000</v>
      </c>
      <c r="M326" s="16" t="s">
        <v>2042</v>
      </c>
      <c r="N326" s="44"/>
    </row>
    <row r="327" spans="1:14" ht="30" hidden="1">
      <c r="A327" s="43" t="str">
        <f t="shared" si="10"/>
        <v>E24 : Office Expenses</v>
      </c>
      <c r="B327" s="43" t="str">
        <f t="shared" si="11"/>
        <v>E24099 : Postage, Courier expenses</v>
      </c>
      <c r="C327" s="5" t="s">
        <v>1274</v>
      </c>
      <c r="D327" s="5" t="s">
        <v>726</v>
      </c>
      <c r="E327" s="12" t="s">
        <v>1913</v>
      </c>
      <c r="F327" s="12" t="s">
        <v>2006</v>
      </c>
      <c r="G327" s="12" t="s">
        <v>725</v>
      </c>
      <c r="H327" s="6" t="s">
        <v>727</v>
      </c>
      <c r="I327" s="5">
        <v>50000</v>
      </c>
      <c r="J327" s="8">
        <v>0</v>
      </c>
      <c r="K327" s="4">
        <v>10000</v>
      </c>
      <c r="L327" s="17">
        <v>50000</v>
      </c>
      <c r="M327" s="16" t="s">
        <v>2042</v>
      </c>
      <c r="N327" s="44"/>
    </row>
    <row r="328" spans="1:14" ht="30" hidden="1">
      <c r="A328" s="43" t="str">
        <f t="shared" si="10"/>
        <v>E24 : Office Expenses</v>
      </c>
      <c r="B328" s="43" t="str">
        <f t="shared" si="11"/>
        <v>E24099 : Postage, Courier expenses</v>
      </c>
      <c r="C328" s="5" t="s">
        <v>1349</v>
      </c>
      <c r="D328" s="5" t="s">
        <v>726</v>
      </c>
      <c r="E328" s="12" t="s">
        <v>1913</v>
      </c>
      <c r="F328" s="12" t="s">
        <v>2006</v>
      </c>
      <c r="G328" s="12" t="s">
        <v>725</v>
      </c>
      <c r="H328" s="6" t="s">
        <v>727</v>
      </c>
      <c r="I328" s="5">
        <v>50000</v>
      </c>
      <c r="J328" s="8">
        <v>16968</v>
      </c>
      <c r="K328" s="4">
        <v>20000</v>
      </c>
      <c r="L328" s="17">
        <v>50000</v>
      </c>
      <c r="M328" s="16" t="s">
        <v>2042</v>
      </c>
      <c r="N328" s="44"/>
    </row>
    <row r="329" spans="1:14" ht="60" hidden="1">
      <c r="A329" s="43" t="str">
        <f t="shared" si="10"/>
        <v>E24 : Office Expenses</v>
      </c>
      <c r="B329" s="43" t="str">
        <f t="shared" si="11"/>
        <v>E24109 : Purchase of Consumable &amp; Stationary</v>
      </c>
      <c r="C329" s="5" t="s">
        <v>1408</v>
      </c>
      <c r="D329" s="5" t="s">
        <v>695</v>
      </c>
      <c r="E329" s="12" t="s">
        <v>1913</v>
      </c>
      <c r="F329" s="12" t="s">
        <v>2006</v>
      </c>
      <c r="G329" s="12" t="s">
        <v>694</v>
      </c>
      <c r="H329" s="6" t="s">
        <v>696</v>
      </c>
      <c r="I329" s="5">
        <v>50000</v>
      </c>
      <c r="J329" s="8">
        <v>32809</v>
      </c>
      <c r="K329" s="4">
        <v>50000</v>
      </c>
      <c r="L329" s="17">
        <v>50000</v>
      </c>
      <c r="M329" s="16" t="s">
        <v>2042</v>
      </c>
      <c r="N329" s="44"/>
    </row>
    <row r="330" spans="1:14" ht="60" hidden="1">
      <c r="A330" s="43" t="str">
        <f t="shared" si="10"/>
        <v>E24 : Office Expenses</v>
      </c>
      <c r="B330" s="43" t="str">
        <f t="shared" si="11"/>
        <v>E24109 : Purchase of Consumable &amp; Stationary</v>
      </c>
      <c r="C330" s="12" t="s">
        <v>815</v>
      </c>
      <c r="D330" s="6" t="s">
        <v>816</v>
      </c>
      <c r="E330" s="12" t="s">
        <v>1913</v>
      </c>
      <c r="F330" s="12" t="s">
        <v>2006</v>
      </c>
      <c r="G330" s="12" t="s">
        <v>694</v>
      </c>
      <c r="H330" s="6" t="s">
        <v>696</v>
      </c>
      <c r="I330" s="21">
        <v>50000</v>
      </c>
      <c r="J330" s="4">
        <v>23737</v>
      </c>
      <c r="K330" s="4">
        <v>50000</v>
      </c>
      <c r="L330" s="17">
        <v>50000</v>
      </c>
      <c r="M330" s="16" t="s">
        <v>2042</v>
      </c>
      <c r="N330" s="44"/>
    </row>
    <row r="331" spans="1:14" ht="60" hidden="1">
      <c r="A331" s="43" t="str">
        <f t="shared" si="10"/>
        <v>E24 : Office Expenses</v>
      </c>
      <c r="B331" s="43" t="str">
        <f t="shared" si="11"/>
        <v>E24109 : Purchase of Consumable &amp; Stationary</v>
      </c>
      <c r="C331" s="5" t="s">
        <v>1505</v>
      </c>
      <c r="D331" s="5" t="s">
        <v>695</v>
      </c>
      <c r="E331" s="12" t="s">
        <v>1913</v>
      </c>
      <c r="F331" s="12" t="s">
        <v>2006</v>
      </c>
      <c r="G331" s="12" t="s">
        <v>694</v>
      </c>
      <c r="H331" s="6" t="s">
        <v>696</v>
      </c>
      <c r="I331" s="5">
        <v>50000</v>
      </c>
      <c r="J331" s="8">
        <v>31635</v>
      </c>
      <c r="K331" s="4">
        <v>50000</v>
      </c>
      <c r="L331" s="12">
        <v>50000</v>
      </c>
      <c r="M331" s="16" t="s">
        <v>2042</v>
      </c>
      <c r="N331" s="44"/>
    </row>
    <row r="332" spans="1:14" ht="60" hidden="1">
      <c r="A332" s="43" t="str">
        <f t="shared" si="10"/>
        <v>E24 : Office Expenses</v>
      </c>
      <c r="B332" s="43" t="str">
        <f t="shared" si="11"/>
        <v>E24109 : Purchase of Consumable &amp; Stationary</v>
      </c>
      <c r="C332" s="5" t="s">
        <v>1644</v>
      </c>
      <c r="D332" s="5" t="s">
        <v>695</v>
      </c>
      <c r="E332" s="12" t="s">
        <v>1913</v>
      </c>
      <c r="F332" s="12" t="s">
        <v>2006</v>
      </c>
      <c r="G332" s="12" t="s">
        <v>694</v>
      </c>
      <c r="H332" s="18" t="s">
        <v>696</v>
      </c>
      <c r="I332" s="20">
        <v>50000</v>
      </c>
      <c r="J332" s="20">
        <v>37167</v>
      </c>
      <c r="K332" s="4">
        <v>50000</v>
      </c>
      <c r="L332" s="17">
        <v>50000</v>
      </c>
      <c r="M332" s="16" t="s">
        <v>2042</v>
      </c>
      <c r="N332" s="44"/>
    </row>
    <row r="333" spans="1:14" ht="60" hidden="1">
      <c r="A333" s="43" t="str">
        <f t="shared" si="10"/>
        <v>E24 : Office Expenses</v>
      </c>
      <c r="B333" s="43" t="str">
        <f t="shared" si="11"/>
        <v>E24109 : Purchase of Consumable &amp; Stationary</v>
      </c>
      <c r="C333" s="5" t="s">
        <v>1757</v>
      </c>
      <c r="D333" s="5" t="s">
        <v>1699</v>
      </c>
      <c r="E333" s="12" t="s">
        <v>1913</v>
      </c>
      <c r="F333" s="12" t="s">
        <v>2006</v>
      </c>
      <c r="G333" s="12" t="s">
        <v>694</v>
      </c>
      <c r="H333" s="6" t="s">
        <v>696</v>
      </c>
      <c r="I333" s="5">
        <v>50000</v>
      </c>
      <c r="J333" s="8">
        <v>27592</v>
      </c>
      <c r="K333" s="4">
        <v>50000</v>
      </c>
      <c r="L333" s="5">
        <v>50000</v>
      </c>
      <c r="M333" s="16" t="s">
        <v>2042</v>
      </c>
      <c r="N333" s="44"/>
    </row>
    <row r="334" spans="1:14" ht="45" hidden="1">
      <c r="A334" s="43" t="str">
        <f t="shared" si="10"/>
        <v>E26 : Presentation &amp; Viva-Voce Expenses</v>
      </c>
      <c r="B334" s="43" t="str">
        <f t="shared" si="11"/>
        <v>E26042 : Expenses for Presentation &amp; Viva-Voce</v>
      </c>
      <c r="C334" s="5" t="s">
        <v>1711</v>
      </c>
      <c r="D334" s="5" t="s">
        <v>1712</v>
      </c>
      <c r="E334" s="12" t="s">
        <v>1915</v>
      </c>
      <c r="F334" s="12" t="s">
        <v>2008</v>
      </c>
      <c r="G334" s="12" t="s">
        <v>1555</v>
      </c>
      <c r="H334" s="18" t="s">
        <v>1557</v>
      </c>
      <c r="I334" s="5">
        <v>50000</v>
      </c>
      <c r="J334" s="8">
        <v>0</v>
      </c>
      <c r="K334" s="4">
        <v>10000</v>
      </c>
      <c r="L334" s="17">
        <v>50000</v>
      </c>
      <c r="M334" s="16" t="s">
        <v>2042</v>
      </c>
      <c r="N334" s="44"/>
    </row>
    <row r="335" spans="1:14" ht="45" hidden="1">
      <c r="A335" s="43" t="str">
        <f t="shared" si="10"/>
        <v>E31 : Staff Training &amp; Development</v>
      </c>
      <c r="B335" s="43" t="str">
        <f t="shared" si="11"/>
        <v>E31125 : Staff Training &amp; Development ( Academic Staff)</v>
      </c>
      <c r="C335" s="5" t="s">
        <v>1714</v>
      </c>
      <c r="D335" s="5" t="s">
        <v>1059</v>
      </c>
      <c r="E335" s="12" t="s">
        <v>1920</v>
      </c>
      <c r="F335" s="12" t="s">
        <v>1059</v>
      </c>
      <c r="G335" s="12" t="s">
        <v>1561</v>
      </c>
      <c r="H335" s="18" t="s">
        <v>1562</v>
      </c>
      <c r="I335" s="5">
        <v>50000</v>
      </c>
      <c r="J335" s="8">
        <v>0</v>
      </c>
      <c r="K335" s="4">
        <v>10000</v>
      </c>
      <c r="L335" s="111">
        <v>50000</v>
      </c>
      <c r="M335" s="113" t="s">
        <v>2042</v>
      </c>
      <c r="N335" s="44"/>
    </row>
    <row r="336" spans="1:14" ht="30" hidden="1">
      <c r="A336" s="43" t="str">
        <f t="shared" si="10"/>
        <v>E34 : Study Center Expenses</v>
      </c>
      <c r="B336" s="43" t="str">
        <f t="shared" si="11"/>
        <v>E34084 : Monitoring of Study Centre</v>
      </c>
      <c r="C336" s="12" t="s">
        <v>1688</v>
      </c>
      <c r="D336" s="6" t="s">
        <v>1246</v>
      </c>
      <c r="E336" s="12" t="s">
        <v>1923</v>
      </c>
      <c r="F336" s="12" t="s">
        <v>2011</v>
      </c>
      <c r="G336" s="12" t="s">
        <v>1245</v>
      </c>
      <c r="H336" s="18" t="s">
        <v>1246</v>
      </c>
      <c r="I336" s="8">
        <v>50000</v>
      </c>
      <c r="J336" s="8">
        <v>0</v>
      </c>
      <c r="K336" s="8">
        <v>10000</v>
      </c>
      <c r="L336" s="8">
        <v>50000</v>
      </c>
      <c r="M336" s="16" t="s">
        <v>2042</v>
      </c>
      <c r="N336" s="44"/>
    </row>
    <row r="337" spans="1:14" ht="75" hidden="1">
      <c r="A337" s="43" t="str">
        <f t="shared" si="10"/>
        <v>E35 : TA / DA</v>
      </c>
      <c r="B337" s="43" t="str">
        <f t="shared" si="11"/>
        <v>E35140 : TA/DA Expenses for Committee Members</v>
      </c>
      <c r="C337" s="5" t="s">
        <v>1342</v>
      </c>
      <c r="D337" s="5" t="s">
        <v>1223</v>
      </c>
      <c r="E337" s="12" t="s">
        <v>1924</v>
      </c>
      <c r="F337" s="12" t="s">
        <v>2012</v>
      </c>
      <c r="G337" s="12" t="s">
        <v>698</v>
      </c>
      <c r="H337" s="6" t="s">
        <v>700</v>
      </c>
      <c r="I337" s="5">
        <v>50000</v>
      </c>
      <c r="J337" s="8">
        <v>11611</v>
      </c>
      <c r="K337" s="4">
        <v>30000</v>
      </c>
      <c r="L337" s="17">
        <v>50000</v>
      </c>
      <c r="M337" s="16" t="s">
        <v>2042</v>
      </c>
      <c r="N337" s="47"/>
    </row>
    <row r="338" spans="1:14" ht="75" hidden="1">
      <c r="A338" s="43" t="str">
        <f t="shared" si="10"/>
        <v>E35 : TA / DA</v>
      </c>
      <c r="B338" s="43" t="str">
        <f t="shared" si="11"/>
        <v>E35140 : TA/DA Expenses for Committee Members</v>
      </c>
      <c r="C338" s="5" t="s">
        <v>1375</v>
      </c>
      <c r="D338" s="5" t="s">
        <v>1223</v>
      </c>
      <c r="E338" s="12" t="s">
        <v>1924</v>
      </c>
      <c r="F338" s="12" t="s">
        <v>2012</v>
      </c>
      <c r="G338" s="12" t="s">
        <v>698</v>
      </c>
      <c r="H338" s="6" t="s">
        <v>700</v>
      </c>
      <c r="I338" s="5">
        <v>50000</v>
      </c>
      <c r="J338" s="8">
        <v>5950</v>
      </c>
      <c r="K338" s="4">
        <v>20000</v>
      </c>
      <c r="L338" s="17">
        <v>50000</v>
      </c>
      <c r="M338" s="16" t="s">
        <v>2042</v>
      </c>
      <c r="N338" s="44"/>
    </row>
    <row r="339" spans="1:14" ht="30" hidden="1">
      <c r="A339" s="43" t="str">
        <f t="shared" si="10"/>
        <v>E37 : Services &amp; Hire Charges</v>
      </c>
      <c r="B339" s="43" t="str">
        <f t="shared" si="11"/>
        <v>E37052 : Expenses for services &amp; hire charges</v>
      </c>
      <c r="C339" s="12" t="s">
        <v>1320</v>
      </c>
      <c r="D339" s="12" t="s">
        <v>753</v>
      </c>
      <c r="E339" s="12" t="s">
        <v>1926</v>
      </c>
      <c r="F339" s="12" t="s">
        <v>753</v>
      </c>
      <c r="G339" s="12" t="s">
        <v>752</v>
      </c>
      <c r="H339" s="6" t="s">
        <v>754</v>
      </c>
      <c r="I339" s="8">
        <v>50000</v>
      </c>
      <c r="J339" s="8">
        <v>0</v>
      </c>
      <c r="K339" s="8">
        <v>10000</v>
      </c>
      <c r="L339" s="17">
        <v>50000</v>
      </c>
      <c r="M339" s="16" t="s">
        <v>2042</v>
      </c>
      <c r="N339" s="47"/>
    </row>
    <row r="340" spans="1:14" ht="30" hidden="1">
      <c r="A340" s="43" t="str">
        <f t="shared" si="10"/>
        <v>E37 : Services &amp; Hire Charges</v>
      </c>
      <c r="B340" s="43" t="str">
        <f t="shared" si="11"/>
        <v>E37052 : Expenses for services &amp; hire charges</v>
      </c>
      <c r="C340" s="5" t="s">
        <v>1354</v>
      </c>
      <c r="D340" s="5" t="s">
        <v>753</v>
      </c>
      <c r="E340" s="12" t="s">
        <v>1926</v>
      </c>
      <c r="F340" s="12" t="s">
        <v>753</v>
      </c>
      <c r="G340" s="12" t="s">
        <v>752</v>
      </c>
      <c r="H340" s="6" t="s">
        <v>754</v>
      </c>
      <c r="I340" s="5">
        <v>50000</v>
      </c>
      <c r="J340" s="8">
        <v>1620</v>
      </c>
      <c r="K340" s="4">
        <v>10000</v>
      </c>
      <c r="L340" s="17">
        <v>50000</v>
      </c>
      <c r="M340" s="16" t="s">
        <v>2042</v>
      </c>
      <c r="N340" s="47"/>
    </row>
    <row r="341" spans="1:14" ht="60" hidden="1">
      <c r="A341" s="43" t="str">
        <f t="shared" si="10"/>
        <v>E24 : Office Expenses</v>
      </c>
      <c r="B341" s="43" t="str">
        <f t="shared" si="11"/>
        <v>E24109 : Purchase of Consumable &amp; Stationary</v>
      </c>
      <c r="C341" s="5" t="s">
        <v>1264</v>
      </c>
      <c r="D341" s="5" t="s">
        <v>695</v>
      </c>
      <c r="E341" s="12" t="s">
        <v>1913</v>
      </c>
      <c r="F341" s="12" t="s">
        <v>2006</v>
      </c>
      <c r="G341" s="12" t="s">
        <v>694</v>
      </c>
      <c r="H341" s="6" t="s">
        <v>696</v>
      </c>
      <c r="I341" s="5">
        <v>50000</v>
      </c>
      <c r="J341" s="8">
        <v>5127</v>
      </c>
      <c r="K341" s="4">
        <v>20000</v>
      </c>
      <c r="L341" s="17">
        <v>50000</v>
      </c>
      <c r="M341" s="16" t="s">
        <v>2042</v>
      </c>
      <c r="N341" s="47"/>
    </row>
    <row r="342" spans="1:14" ht="30" hidden="1">
      <c r="A342" s="43" t="str">
        <f t="shared" si="10"/>
        <v>E24 : Office Expenses</v>
      </c>
      <c r="B342" s="43" t="str">
        <f t="shared" si="11"/>
        <v>E24065 : Hospitality &amp; Refreshment</v>
      </c>
      <c r="C342" s="5" t="s">
        <v>1266</v>
      </c>
      <c r="D342" s="5" t="s">
        <v>703</v>
      </c>
      <c r="E342" s="12" t="s">
        <v>1913</v>
      </c>
      <c r="F342" s="12" t="s">
        <v>2006</v>
      </c>
      <c r="G342" s="12" t="s">
        <v>702</v>
      </c>
      <c r="H342" s="12" t="s">
        <v>704</v>
      </c>
      <c r="I342" s="5">
        <v>50000</v>
      </c>
      <c r="J342" s="8">
        <v>14981</v>
      </c>
      <c r="K342" s="4">
        <v>30000</v>
      </c>
      <c r="L342" s="17">
        <v>50000</v>
      </c>
      <c r="M342" s="16" t="s">
        <v>2042</v>
      </c>
      <c r="N342" s="47"/>
    </row>
    <row r="343" spans="1:14" ht="45" hidden="1">
      <c r="A343" s="43" t="str">
        <f t="shared" si="10"/>
        <v>E35 : TA / DA</v>
      </c>
      <c r="B343" s="43" t="str">
        <f t="shared" si="11"/>
        <v>E35145 : TA/DA Expenses to Staff</v>
      </c>
      <c r="C343" s="5" t="s">
        <v>1660</v>
      </c>
      <c r="D343" s="5" t="s">
        <v>1579</v>
      </c>
      <c r="E343" s="12" t="s">
        <v>1924</v>
      </c>
      <c r="F343" s="12" t="s">
        <v>2012</v>
      </c>
      <c r="G343" s="26" t="s">
        <v>683</v>
      </c>
      <c r="H343" s="18" t="s">
        <v>685</v>
      </c>
      <c r="I343" s="5">
        <v>50000</v>
      </c>
      <c r="J343" s="8">
        <v>0</v>
      </c>
      <c r="K343" s="4">
        <v>10000</v>
      </c>
      <c r="L343" s="17">
        <v>50000</v>
      </c>
      <c r="M343" s="16" t="s">
        <v>2042</v>
      </c>
      <c r="N343" s="44"/>
    </row>
    <row r="344" spans="1:14" ht="30" hidden="1">
      <c r="A344" s="43" t="str">
        <f t="shared" si="10"/>
        <v>E38 : Electricity &amp; Water Charges</v>
      </c>
      <c r="B344" s="43" t="str">
        <f t="shared" si="11"/>
        <v>E38150 : Water Charges</v>
      </c>
      <c r="C344" s="12" t="s">
        <v>1327</v>
      </c>
      <c r="D344" s="6" t="s">
        <v>1021</v>
      </c>
      <c r="E344" s="12" t="s">
        <v>1927</v>
      </c>
      <c r="F344" s="12" t="s">
        <v>2014</v>
      </c>
      <c r="G344" s="12" t="s">
        <v>1020</v>
      </c>
      <c r="H344" s="6" t="s">
        <v>1021</v>
      </c>
      <c r="I344" s="21">
        <v>30000</v>
      </c>
      <c r="J344" s="4">
        <v>16200</v>
      </c>
      <c r="K344" s="4">
        <v>30000</v>
      </c>
      <c r="L344" s="17">
        <v>50000</v>
      </c>
      <c r="M344" s="16" t="s">
        <v>2042</v>
      </c>
      <c r="N344" s="44"/>
    </row>
    <row r="345" spans="1:14" ht="75" hidden="1">
      <c r="A345" s="43" t="str">
        <f t="shared" si="10"/>
        <v>E35 : TA / DA</v>
      </c>
      <c r="B345" s="43" t="str">
        <f t="shared" si="11"/>
        <v>E35140 : TA/DA Expenses for Committee Members</v>
      </c>
      <c r="C345" s="5" t="s">
        <v>1409</v>
      </c>
      <c r="D345" s="5" t="s">
        <v>926</v>
      </c>
      <c r="E345" s="12" t="s">
        <v>1924</v>
      </c>
      <c r="F345" s="12" t="s">
        <v>2012</v>
      </c>
      <c r="G345" s="12" t="s">
        <v>698</v>
      </c>
      <c r="H345" s="6" t="s">
        <v>700</v>
      </c>
      <c r="I345" s="5">
        <v>20000</v>
      </c>
      <c r="J345" s="8">
        <v>3540</v>
      </c>
      <c r="K345" s="4">
        <v>20000</v>
      </c>
      <c r="L345" s="17">
        <v>50000</v>
      </c>
      <c r="M345" s="16" t="s">
        <v>2042</v>
      </c>
      <c r="N345" s="44"/>
    </row>
    <row r="346" spans="1:14" ht="30" hidden="1">
      <c r="A346" s="43" t="str">
        <f t="shared" si="10"/>
        <v>E24 : Office Expenses</v>
      </c>
      <c r="B346" s="43" t="str">
        <f t="shared" si="11"/>
        <v>E24064 : Honorarium to Experts, writers, editors, etc.</v>
      </c>
      <c r="C346" s="5" t="s">
        <v>1407</v>
      </c>
      <c r="D346" s="5" t="s">
        <v>691</v>
      </c>
      <c r="E346" s="12" t="s">
        <v>1913</v>
      </c>
      <c r="F346" s="12" t="s">
        <v>2006</v>
      </c>
      <c r="G346" s="12" t="s">
        <v>690</v>
      </c>
      <c r="H346" s="6" t="s">
        <v>692</v>
      </c>
      <c r="I346" s="5">
        <v>10000</v>
      </c>
      <c r="J346" s="8">
        <v>0</v>
      </c>
      <c r="K346" s="4">
        <v>10000</v>
      </c>
      <c r="L346" s="17">
        <v>50000</v>
      </c>
      <c r="M346" s="16" t="s">
        <v>2042</v>
      </c>
      <c r="N346" s="44"/>
    </row>
    <row r="347" spans="1:14" ht="30" hidden="1">
      <c r="A347" s="43" t="str">
        <f t="shared" si="10"/>
        <v>E24 : Office Expenses</v>
      </c>
      <c r="B347" s="43" t="str">
        <f t="shared" si="11"/>
        <v>E24065 : Hospitality &amp; Refreshment</v>
      </c>
      <c r="C347" s="5" t="s">
        <v>990</v>
      </c>
      <c r="D347" s="5" t="s">
        <v>703</v>
      </c>
      <c r="E347" s="12" t="s">
        <v>1913</v>
      </c>
      <c r="F347" s="12" t="s">
        <v>2006</v>
      </c>
      <c r="G347" s="12" t="s">
        <v>702</v>
      </c>
      <c r="H347" s="12" t="s">
        <v>704</v>
      </c>
      <c r="I347" s="20">
        <v>10000</v>
      </c>
      <c r="J347" s="20">
        <v>17448</v>
      </c>
      <c r="K347" s="4">
        <v>20000</v>
      </c>
      <c r="L347" s="17">
        <v>50000</v>
      </c>
      <c r="M347" s="16" t="s">
        <v>2042</v>
      </c>
      <c r="N347" s="44"/>
    </row>
    <row r="348" spans="1:14" ht="45" hidden="1">
      <c r="A348" s="43" t="str">
        <f t="shared" si="10"/>
        <v>E21 : Maintenance - Civil &amp; Elecrical Work</v>
      </c>
      <c r="B348" s="43" t="str">
        <f t="shared" si="11"/>
        <v>E21029 : Expenses For Civil Work</v>
      </c>
      <c r="C348" s="12" t="s">
        <v>1398</v>
      </c>
      <c r="D348" s="6" t="s">
        <v>1399</v>
      </c>
      <c r="E348" s="12" t="s">
        <v>1910</v>
      </c>
      <c r="F348" s="12" t="s">
        <v>1988</v>
      </c>
      <c r="G348" s="26" t="s">
        <v>999</v>
      </c>
      <c r="H348" s="48" t="s">
        <v>968</v>
      </c>
      <c r="I348" s="5">
        <v>0</v>
      </c>
      <c r="J348" s="4">
        <v>0</v>
      </c>
      <c r="K348" s="4">
        <v>0</v>
      </c>
      <c r="L348" s="27">
        <v>50000</v>
      </c>
      <c r="M348" s="16" t="s">
        <v>2042</v>
      </c>
      <c r="N348" s="44"/>
    </row>
    <row r="349" spans="1:14" ht="45" hidden="1">
      <c r="A349" s="43" t="str">
        <f t="shared" si="10"/>
        <v>E24 : Office Expenses</v>
      </c>
      <c r="B349" s="43" t="str">
        <f t="shared" si="11"/>
        <v>E24015 : Conduct of Meetings</v>
      </c>
      <c r="C349" s="5" t="s">
        <v>992</v>
      </c>
      <c r="D349" s="5" t="s">
        <v>711</v>
      </c>
      <c r="E349" s="12" t="s">
        <v>1913</v>
      </c>
      <c r="F349" s="12" t="s">
        <v>2006</v>
      </c>
      <c r="G349" s="12" t="s">
        <v>710</v>
      </c>
      <c r="H349" s="12" t="s">
        <v>712</v>
      </c>
      <c r="I349" s="5">
        <v>0</v>
      </c>
      <c r="J349" s="20">
        <v>0</v>
      </c>
      <c r="K349" s="4">
        <v>0</v>
      </c>
      <c r="L349" s="28">
        <v>50000</v>
      </c>
      <c r="M349" s="16" t="s">
        <v>2042</v>
      </c>
      <c r="N349" s="44"/>
    </row>
    <row r="350" spans="1:14" ht="30" hidden="1">
      <c r="A350" s="43" t="str">
        <f t="shared" si="10"/>
        <v>E34 : Study Center Expenses</v>
      </c>
      <c r="B350" s="43" t="str">
        <f t="shared" si="11"/>
        <v>E34084 : Monitoring of Study Centre</v>
      </c>
      <c r="C350" s="5" t="s">
        <v>1635</v>
      </c>
      <c r="D350" s="5" t="s">
        <v>1246</v>
      </c>
      <c r="E350" s="12" t="s">
        <v>1923</v>
      </c>
      <c r="F350" s="12" t="s">
        <v>2011</v>
      </c>
      <c r="G350" s="12" t="s">
        <v>1245</v>
      </c>
      <c r="H350" s="18" t="s">
        <v>1246</v>
      </c>
      <c r="I350" s="5">
        <v>0</v>
      </c>
      <c r="J350" s="8">
        <v>0</v>
      </c>
      <c r="K350" s="4">
        <v>0</v>
      </c>
      <c r="L350" s="8">
        <v>50000</v>
      </c>
      <c r="M350" s="16" t="s">
        <v>2042</v>
      </c>
      <c r="N350" s="47"/>
    </row>
    <row r="351" spans="1:14" ht="30" hidden="1">
      <c r="A351" s="43" t="str">
        <f t="shared" si="10"/>
        <v>E34 : Study Center Expenses</v>
      </c>
      <c r="B351" s="43" t="str">
        <f t="shared" si="11"/>
        <v>E34084 : Monitoring of Study Centre</v>
      </c>
      <c r="C351" s="12" t="s">
        <v>1719</v>
      </c>
      <c r="D351" s="6" t="s">
        <v>1246</v>
      </c>
      <c r="E351" s="12" t="s">
        <v>1923</v>
      </c>
      <c r="F351" s="12" t="s">
        <v>2011</v>
      </c>
      <c r="G351" s="12" t="s">
        <v>1245</v>
      </c>
      <c r="H351" s="18" t="s">
        <v>1246</v>
      </c>
      <c r="I351" s="6">
        <v>0</v>
      </c>
      <c r="J351" s="8">
        <v>0</v>
      </c>
      <c r="K351" s="8">
        <v>0</v>
      </c>
      <c r="L351" s="32">
        <v>50000</v>
      </c>
      <c r="M351" s="16" t="s">
        <v>2042</v>
      </c>
      <c r="N351" s="47"/>
    </row>
    <row r="352" spans="1:14" ht="30" hidden="1">
      <c r="A352" s="43" t="str">
        <f t="shared" si="10"/>
        <v>E34 : Study Center Expenses</v>
      </c>
      <c r="B352" s="43" t="str">
        <f t="shared" si="11"/>
        <v>E34084 : Monitoring of Study Centre</v>
      </c>
      <c r="C352" s="5" t="s">
        <v>1798</v>
      </c>
      <c r="D352" s="5" t="s">
        <v>1246</v>
      </c>
      <c r="E352" s="12" t="s">
        <v>1923</v>
      </c>
      <c r="F352" s="12" t="s">
        <v>2011</v>
      </c>
      <c r="G352" s="12" t="s">
        <v>1245</v>
      </c>
      <c r="H352" s="6" t="s">
        <v>1246</v>
      </c>
      <c r="I352" s="5">
        <v>0</v>
      </c>
      <c r="J352" s="8">
        <v>0</v>
      </c>
      <c r="K352" s="20">
        <v>0</v>
      </c>
      <c r="L352" s="18">
        <v>50000</v>
      </c>
      <c r="M352" s="16" t="s">
        <v>2042</v>
      </c>
      <c r="N352" s="47"/>
    </row>
    <row r="353" spans="1:14" ht="45" hidden="1">
      <c r="A353" s="43" t="str">
        <f t="shared" si="10"/>
        <v>E23 : Maintenance - Others</v>
      </c>
      <c r="B353" s="43" t="str">
        <f t="shared" si="11"/>
        <v>E23074 : Maintenace of Equipments</v>
      </c>
      <c r="C353" s="5" t="s">
        <v>1153</v>
      </c>
      <c r="D353" s="5" t="s">
        <v>707</v>
      </c>
      <c r="E353" s="12" t="s">
        <v>1912</v>
      </c>
      <c r="F353" s="12" t="s">
        <v>2005</v>
      </c>
      <c r="G353" s="12" t="s">
        <v>706</v>
      </c>
      <c r="H353" s="23" t="s">
        <v>708</v>
      </c>
      <c r="I353" s="5">
        <v>1500000</v>
      </c>
      <c r="J353" s="8">
        <v>16588</v>
      </c>
      <c r="K353" s="4">
        <v>40000</v>
      </c>
      <c r="L353" s="17">
        <v>40000</v>
      </c>
      <c r="M353" s="16" t="s">
        <v>2042</v>
      </c>
      <c r="N353" s="44"/>
    </row>
    <row r="354" spans="1:14" ht="30" hidden="1">
      <c r="A354" s="43" t="str">
        <f t="shared" si="10"/>
        <v>E34 : Study Center Expenses</v>
      </c>
      <c r="B354" s="43" t="str">
        <f t="shared" si="11"/>
        <v>E34084 : Monitoring of Study Centre</v>
      </c>
      <c r="C354" s="12" t="s">
        <v>1568</v>
      </c>
      <c r="D354" s="6" t="s">
        <v>1246</v>
      </c>
      <c r="E354" s="12" t="s">
        <v>1923</v>
      </c>
      <c r="F354" s="12" t="s">
        <v>2011</v>
      </c>
      <c r="G354" s="12" t="s">
        <v>1245</v>
      </c>
      <c r="H354" s="18" t="s">
        <v>1246</v>
      </c>
      <c r="I354" s="8">
        <v>200000</v>
      </c>
      <c r="J354" s="8">
        <v>9916</v>
      </c>
      <c r="K354" s="8">
        <v>40000</v>
      </c>
      <c r="L354" s="8">
        <v>40000</v>
      </c>
      <c r="M354" s="16" t="s">
        <v>2042</v>
      </c>
      <c r="N354" s="44"/>
    </row>
    <row r="355" spans="1:14" ht="30" hidden="1">
      <c r="A355" s="43" t="str">
        <f t="shared" si="10"/>
        <v>E37 : Services &amp; Hire Charges</v>
      </c>
      <c r="B355" s="43" t="str">
        <f t="shared" si="11"/>
        <v>E37041 : Expenses for other manpower supply</v>
      </c>
      <c r="C355" s="5" t="s">
        <v>1503</v>
      </c>
      <c r="D355" s="5" t="s">
        <v>1262</v>
      </c>
      <c r="E355" s="12" t="s">
        <v>1926</v>
      </c>
      <c r="F355" s="12" t="s">
        <v>753</v>
      </c>
      <c r="G355" s="12" t="s">
        <v>687</v>
      </c>
      <c r="H355" s="6" t="s">
        <v>688</v>
      </c>
      <c r="I355" s="5">
        <v>200000</v>
      </c>
      <c r="J355" s="8">
        <v>24756</v>
      </c>
      <c r="K355" s="4">
        <v>40000</v>
      </c>
      <c r="L355" s="12">
        <v>40000</v>
      </c>
      <c r="M355" s="16" t="s">
        <v>2042</v>
      </c>
      <c r="N355" s="44"/>
    </row>
    <row r="356" spans="1:14" ht="30" hidden="1">
      <c r="A356" s="43" t="str">
        <f t="shared" si="10"/>
        <v>E38 : Electricity &amp; Water Charges</v>
      </c>
      <c r="B356" s="43" t="str">
        <f t="shared" si="11"/>
        <v>E38022 : Electricity Charges</v>
      </c>
      <c r="C356" s="12" t="s">
        <v>1461</v>
      </c>
      <c r="D356" s="12" t="s">
        <v>1018</v>
      </c>
      <c r="E356" s="12" t="s">
        <v>1927</v>
      </c>
      <c r="F356" s="12" t="s">
        <v>2014</v>
      </c>
      <c r="G356" s="12" t="s">
        <v>1017</v>
      </c>
      <c r="H356" s="6" t="s">
        <v>1018</v>
      </c>
      <c r="I356" s="8">
        <v>100000</v>
      </c>
      <c r="J356" s="8">
        <v>10050</v>
      </c>
      <c r="K356" s="8">
        <v>40000</v>
      </c>
      <c r="L356" s="17">
        <v>40000</v>
      </c>
      <c r="M356" s="16" t="s">
        <v>2042</v>
      </c>
      <c r="N356" s="47"/>
    </row>
    <row r="357" spans="1:14" ht="45" hidden="1">
      <c r="A357" s="43" t="str">
        <f t="shared" si="10"/>
        <v>E24 : Office Expenses</v>
      </c>
      <c r="B357" s="43" t="str">
        <f t="shared" si="11"/>
        <v>E24015 : Conduct of Meetings</v>
      </c>
      <c r="C357" s="5" t="s">
        <v>1510</v>
      </c>
      <c r="D357" s="5" t="s">
        <v>711</v>
      </c>
      <c r="E357" s="12" t="s">
        <v>1913</v>
      </c>
      <c r="F357" s="12" t="s">
        <v>2006</v>
      </c>
      <c r="G357" s="12" t="s">
        <v>710</v>
      </c>
      <c r="H357" s="6" t="s">
        <v>712</v>
      </c>
      <c r="I357" s="5">
        <v>50000</v>
      </c>
      <c r="J357" s="8">
        <v>30420</v>
      </c>
      <c r="K357" s="4">
        <v>40000</v>
      </c>
      <c r="L357" s="12">
        <v>40000</v>
      </c>
      <c r="M357" s="16" t="s">
        <v>2042</v>
      </c>
      <c r="N357" s="44"/>
    </row>
    <row r="358" spans="1:14" ht="30" hidden="1">
      <c r="A358" s="43" t="str">
        <f t="shared" si="10"/>
        <v>E24 : Office Expenses</v>
      </c>
      <c r="B358" s="43" t="str">
        <f t="shared" si="11"/>
        <v>E24099 : Postage, Courier expenses</v>
      </c>
      <c r="C358" s="5" t="s">
        <v>1450</v>
      </c>
      <c r="D358" s="5" t="s">
        <v>726</v>
      </c>
      <c r="E358" s="12" t="s">
        <v>1913</v>
      </c>
      <c r="F358" s="12" t="s">
        <v>2006</v>
      </c>
      <c r="G358" s="12" t="s">
        <v>725</v>
      </c>
      <c r="H358" s="6" t="s">
        <v>727</v>
      </c>
      <c r="I358" s="5">
        <v>50000</v>
      </c>
      <c r="J358" s="8">
        <v>17376</v>
      </c>
      <c r="K358" s="4">
        <v>40000</v>
      </c>
      <c r="L358" s="17">
        <v>40000</v>
      </c>
      <c r="M358" s="16" t="s">
        <v>2042</v>
      </c>
      <c r="N358" s="44"/>
    </row>
    <row r="359" spans="1:14" ht="60" hidden="1">
      <c r="A359" s="43" t="str">
        <f t="shared" si="10"/>
        <v>E24 : Office Expenses</v>
      </c>
      <c r="B359" s="43" t="str">
        <f t="shared" si="11"/>
        <v>E24109 : Purchase of Consumable &amp; Stationary</v>
      </c>
      <c r="C359" s="5" t="s">
        <v>1170</v>
      </c>
      <c r="D359" s="5" t="s">
        <v>695</v>
      </c>
      <c r="E359" s="12" t="s">
        <v>1913</v>
      </c>
      <c r="F359" s="12" t="s">
        <v>2006</v>
      </c>
      <c r="G359" s="12" t="s">
        <v>694</v>
      </c>
      <c r="H359" s="6" t="s">
        <v>696</v>
      </c>
      <c r="I359" s="5">
        <v>50000</v>
      </c>
      <c r="J359" s="8">
        <v>8651</v>
      </c>
      <c r="K359" s="4">
        <v>30000</v>
      </c>
      <c r="L359" s="17">
        <v>40000</v>
      </c>
      <c r="M359" s="16" t="s">
        <v>2042</v>
      </c>
      <c r="N359" s="47"/>
    </row>
    <row r="360" spans="1:14" ht="60" hidden="1">
      <c r="A360" s="43" t="str">
        <f t="shared" si="10"/>
        <v>E24 : Office Expenses</v>
      </c>
      <c r="B360" s="43" t="str">
        <f t="shared" si="11"/>
        <v>E24109 : Purchase of Consumable &amp; Stationary</v>
      </c>
      <c r="C360" s="5" t="s">
        <v>1441</v>
      </c>
      <c r="D360" s="5" t="s">
        <v>695</v>
      </c>
      <c r="E360" s="12" t="s">
        <v>1913</v>
      </c>
      <c r="F360" s="12" t="s">
        <v>2006</v>
      </c>
      <c r="G360" s="12" t="s">
        <v>694</v>
      </c>
      <c r="H360" s="6" t="s">
        <v>696</v>
      </c>
      <c r="I360" s="5">
        <v>50000</v>
      </c>
      <c r="J360" s="8">
        <v>13352</v>
      </c>
      <c r="K360" s="4">
        <v>40000</v>
      </c>
      <c r="L360" s="17">
        <v>40000</v>
      </c>
      <c r="M360" s="16" t="s">
        <v>2042</v>
      </c>
      <c r="N360" s="47"/>
    </row>
    <row r="361" spans="1:14" ht="30" hidden="1">
      <c r="A361" s="43" t="str">
        <f t="shared" si="10"/>
        <v>E37 : Services &amp; Hire Charges</v>
      </c>
      <c r="B361" s="43" t="str">
        <f t="shared" si="11"/>
        <v>E37052 : Expenses for services &amp; hire charges</v>
      </c>
      <c r="C361" s="5" t="s">
        <v>1518</v>
      </c>
      <c r="D361" s="5" t="s">
        <v>753</v>
      </c>
      <c r="E361" s="12" t="s">
        <v>1926</v>
      </c>
      <c r="F361" s="12" t="s">
        <v>753</v>
      </c>
      <c r="G361" s="12" t="s">
        <v>752</v>
      </c>
      <c r="H361" s="6" t="s">
        <v>754</v>
      </c>
      <c r="I361" s="5">
        <v>50000</v>
      </c>
      <c r="J361" s="8">
        <v>19557</v>
      </c>
      <c r="K361" s="4">
        <v>40000</v>
      </c>
      <c r="L361" s="12">
        <v>40000</v>
      </c>
      <c r="M361" s="16" t="s">
        <v>2042</v>
      </c>
      <c r="N361" s="44"/>
    </row>
    <row r="362" spans="1:14" ht="45" hidden="1">
      <c r="A362" s="43" t="str">
        <f t="shared" si="10"/>
        <v>E33 : Student &amp; Social Support Expenses</v>
      </c>
      <c r="B362" s="43" t="str">
        <f t="shared" si="11"/>
        <v>E33019 : Development of Virtual Classroom</v>
      </c>
      <c r="C362" s="5" t="s">
        <v>1111</v>
      </c>
      <c r="D362" s="5" t="s">
        <v>1113</v>
      </c>
      <c r="E362" s="12" t="s">
        <v>1922</v>
      </c>
      <c r="F362" s="12" t="s">
        <v>1987</v>
      </c>
      <c r="G362" s="12" t="s">
        <v>1112</v>
      </c>
      <c r="H362" s="6" t="s">
        <v>1113</v>
      </c>
      <c r="I362" s="5">
        <v>40000</v>
      </c>
      <c r="J362" s="8">
        <v>27213</v>
      </c>
      <c r="K362" s="4">
        <v>40000</v>
      </c>
      <c r="L362" s="17">
        <v>40000</v>
      </c>
      <c r="M362" s="16" t="s">
        <v>2042</v>
      </c>
      <c r="N362" s="44"/>
    </row>
    <row r="363" spans="1:14" ht="30" hidden="1">
      <c r="A363" s="43" t="str">
        <f t="shared" si="10"/>
        <v>E13 : Employee Welfare</v>
      </c>
      <c r="B363" s="43" t="str">
        <f t="shared" si="11"/>
        <v>E13034 : Expenses for Dispensary</v>
      </c>
      <c r="C363" s="5" t="s">
        <v>1776</v>
      </c>
      <c r="D363" s="5" t="s">
        <v>1778</v>
      </c>
      <c r="E363" s="12" t="s">
        <v>1902</v>
      </c>
      <c r="F363" s="12" t="s">
        <v>2000</v>
      </c>
      <c r="G363" s="12" t="s">
        <v>1777</v>
      </c>
      <c r="H363" s="6" t="s">
        <v>1778</v>
      </c>
      <c r="I363" s="8">
        <v>300000</v>
      </c>
      <c r="J363" s="8">
        <v>0</v>
      </c>
      <c r="K363" s="4">
        <v>10000</v>
      </c>
      <c r="L363" s="5">
        <v>30000</v>
      </c>
      <c r="M363" s="16" t="s">
        <v>2042</v>
      </c>
      <c r="N363" s="44"/>
    </row>
    <row r="364" spans="1:14" ht="30" hidden="1">
      <c r="A364" s="43" t="str">
        <f t="shared" si="10"/>
        <v>E37 : Services &amp; Hire Charges</v>
      </c>
      <c r="B364" s="43" t="str">
        <f t="shared" si="11"/>
        <v>E37052 : Expenses for services &amp; hire charges</v>
      </c>
      <c r="C364" s="12" t="s">
        <v>1044</v>
      </c>
      <c r="D364" s="6" t="s">
        <v>753</v>
      </c>
      <c r="E364" s="12" t="s">
        <v>1926</v>
      </c>
      <c r="F364" s="12" t="s">
        <v>753</v>
      </c>
      <c r="G364" s="12" t="s">
        <v>752</v>
      </c>
      <c r="H364" s="6" t="s">
        <v>754</v>
      </c>
      <c r="I364" s="21">
        <v>120000</v>
      </c>
      <c r="J364" s="4">
        <v>21469</v>
      </c>
      <c r="K364" s="4">
        <v>30000</v>
      </c>
      <c r="L364" s="17">
        <v>30000</v>
      </c>
      <c r="M364" s="16" t="s">
        <v>2042</v>
      </c>
      <c r="N364" s="44"/>
    </row>
    <row r="365" spans="1:14" ht="45" hidden="1">
      <c r="A365" s="43" t="str">
        <f t="shared" si="10"/>
        <v>E23 : Maintenance - Others</v>
      </c>
      <c r="B365" s="43" t="str">
        <f t="shared" si="11"/>
        <v>E23074 : Maintenace of Equipments</v>
      </c>
      <c r="C365" s="5" t="s">
        <v>1269</v>
      </c>
      <c r="D365" s="5" t="s">
        <v>707</v>
      </c>
      <c r="E365" s="12" t="s">
        <v>1912</v>
      </c>
      <c r="F365" s="12" t="s">
        <v>2005</v>
      </c>
      <c r="G365" s="12" t="s">
        <v>706</v>
      </c>
      <c r="H365" s="6" t="s">
        <v>708</v>
      </c>
      <c r="I365" s="5">
        <v>100000</v>
      </c>
      <c r="J365" s="8">
        <v>5477</v>
      </c>
      <c r="K365" s="4">
        <v>20000</v>
      </c>
      <c r="L365" s="17">
        <v>30000</v>
      </c>
      <c r="M365" s="16" t="s">
        <v>2042</v>
      </c>
      <c r="N365" s="44"/>
    </row>
    <row r="366" spans="1:14" ht="30" hidden="1">
      <c r="A366" s="43" t="str">
        <f t="shared" si="10"/>
        <v>E38 : Electricity &amp; Water Charges</v>
      </c>
      <c r="B366" s="43" t="str">
        <f t="shared" si="11"/>
        <v>E38022 : Electricity Charges</v>
      </c>
      <c r="C366" s="12" t="s">
        <v>1524</v>
      </c>
      <c r="D366" s="12" t="s">
        <v>1018</v>
      </c>
      <c r="E366" s="12" t="s">
        <v>1927</v>
      </c>
      <c r="F366" s="12" t="s">
        <v>2014</v>
      </c>
      <c r="G366" s="12" t="s">
        <v>1017</v>
      </c>
      <c r="H366" s="6" t="s">
        <v>1018</v>
      </c>
      <c r="I366" s="8">
        <v>100000</v>
      </c>
      <c r="J366" s="8">
        <v>19073</v>
      </c>
      <c r="K366" s="8">
        <v>30000</v>
      </c>
      <c r="L366" s="12">
        <v>30000</v>
      </c>
      <c r="M366" s="16" t="s">
        <v>2042</v>
      </c>
      <c r="N366" s="44"/>
    </row>
    <row r="367" spans="1:14" ht="45" hidden="1">
      <c r="A367" s="43" t="str">
        <f t="shared" si="10"/>
        <v>E23 : Maintenance - Others</v>
      </c>
      <c r="B367" s="43" t="str">
        <f t="shared" si="11"/>
        <v>E23074 : Maintenace of Equipments</v>
      </c>
      <c r="C367" s="5" t="s">
        <v>1345</v>
      </c>
      <c r="D367" s="5" t="s">
        <v>707</v>
      </c>
      <c r="E367" s="12" t="s">
        <v>1912</v>
      </c>
      <c r="F367" s="12" t="s">
        <v>2005</v>
      </c>
      <c r="G367" s="12" t="s">
        <v>706</v>
      </c>
      <c r="H367" s="6" t="s">
        <v>708</v>
      </c>
      <c r="I367" s="5">
        <v>50000</v>
      </c>
      <c r="J367" s="8">
        <v>8250</v>
      </c>
      <c r="K367" s="4">
        <v>20000</v>
      </c>
      <c r="L367" s="17">
        <v>30000</v>
      </c>
      <c r="M367" s="16" t="s">
        <v>2042</v>
      </c>
      <c r="N367" s="44"/>
    </row>
    <row r="368" spans="1:14" ht="45" hidden="1">
      <c r="A368" s="43" t="str">
        <f t="shared" si="10"/>
        <v>E23 : Maintenance - Others</v>
      </c>
      <c r="B368" s="43" t="str">
        <f t="shared" si="11"/>
        <v>E23074 : Maintenace of Equipments</v>
      </c>
      <c r="C368" s="12" t="s">
        <v>891</v>
      </c>
      <c r="D368" s="6" t="s">
        <v>707</v>
      </c>
      <c r="E368" s="12" t="s">
        <v>1912</v>
      </c>
      <c r="F368" s="12" t="s">
        <v>2005</v>
      </c>
      <c r="G368" s="12" t="s">
        <v>706</v>
      </c>
      <c r="H368" s="6" t="s">
        <v>708</v>
      </c>
      <c r="I368" s="18">
        <v>50000</v>
      </c>
      <c r="J368" s="4">
        <v>18166</v>
      </c>
      <c r="K368" s="4">
        <v>30000</v>
      </c>
      <c r="L368" s="27">
        <v>30000</v>
      </c>
      <c r="M368" s="16" t="s">
        <v>2042</v>
      </c>
      <c r="N368" s="44"/>
    </row>
    <row r="369" spans="1:14" ht="45" hidden="1">
      <c r="A369" s="43" t="str">
        <f t="shared" si="10"/>
        <v>E23 : Maintenance - Others</v>
      </c>
      <c r="B369" s="43" t="str">
        <f t="shared" si="11"/>
        <v>E23078 : Maintenance of Spares &amp; Accessories</v>
      </c>
      <c r="C369" s="5" t="s">
        <v>1140</v>
      </c>
      <c r="D369" s="5" t="s">
        <v>1142</v>
      </c>
      <c r="E369" s="12" t="s">
        <v>1912</v>
      </c>
      <c r="F369" s="12" t="s">
        <v>2005</v>
      </c>
      <c r="G369" s="12" t="s">
        <v>1141</v>
      </c>
      <c r="H369" s="6" t="s">
        <v>1143</v>
      </c>
      <c r="I369" s="5">
        <v>50000</v>
      </c>
      <c r="J369" s="8">
        <v>17926</v>
      </c>
      <c r="K369" s="4">
        <v>30000</v>
      </c>
      <c r="L369" s="17">
        <v>30000</v>
      </c>
      <c r="M369" s="16" t="s">
        <v>2042</v>
      </c>
      <c r="N369" s="47"/>
    </row>
    <row r="370" spans="1:14" ht="45" hidden="1">
      <c r="A370" s="43" t="str">
        <f t="shared" si="10"/>
        <v>E24 : Office Expenses</v>
      </c>
      <c r="B370" s="43" t="str">
        <f t="shared" si="11"/>
        <v>E24015 : Conduct of Meetings</v>
      </c>
      <c r="C370" s="5" t="s">
        <v>929</v>
      </c>
      <c r="D370" s="5" t="s">
        <v>711</v>
      </c>
      <c r="E370" s="12" t="s">
        <v>1913</v>
      </c>
      <c r="F370" s="12" t="s">
        <v>2006</v>
      </c>
      <c r="G370" s="12" t="s">
        <v>710</v>
      </c>
      <c r="H370" s="12" t="s">
        <v>712</v>
      </c>
      <c r="I370" s="20">
        <v>50000</v>
      </c>
      <c r="J370" s="20">
        <v>11354</v>
      </c>
      <c r="K370" s="4">
        <v>30000</v>
      </c>
      <c r="L370" s="28">
        <v>30000</v>
      </c>
      <c r="M370" s="16" t="s">
        <v>2042</v>
      </c>
      <c r="N370" s="47"/>
    </row>
    <row r="371" spans="1:14" ht="30" hidden="1">
      <c r="A371" s="43" t="str">
        <f t="shared" si="10"/>
        <v>E24 : Office Expenses</v>
      </c>
      <c r="B371" s="43" t="str">
        <f t="shared" si="11"/>
        <v>E24065 : Hospitality &amp; Refreshment</v>
      </c>
      <c r="C371" s="5" t="s">
        <v>1603</v>
      </c>
      <c r="D371" s="5" t="s">
        <v>703</v>
      </c>
      <c r="E371" s="12" t="s">
        <v>1913</v>
      </c>
      <c r="F371" s="12" t="s">
        <v>2006</v>
      </c>
      <c r="G371" s="12" t="s">
        <v>702</v>
      </c>
      <c r="H371" s="18" t="s">
        <v>704</v>
      </c>
      <c r="I371" s="5">
        <v>50000</v>
      </c>
      <c r="J371" s="8">
        <v>23134</v>
      </c>
      <c r="K371" s="4">
        <v>30000</v>
      </c>
      <c r="L371" s="11">
        <v>30000</v>
      </c>
      <c r="M371" s="16" t="s">
        <v>2042</v>
      </c>
      <c r="N371" s="47"/>
    </row>
    <row r="372" spans="1:14" ht="30" hidden="1">
      <c r="A372" s="43" t="str">
        <f t="shared" si="10"/>
        <v>E24 : Office Expenses</v>
      </c>
      <c r="B372" s="43" t="str">
        <f t="shared" si="11"/>
        <v>E24083 : Miscellaneous &amp; Contingency Expenses</v>
      </c>
      <c r="C372" s="5" t="s">
        <v>1671</v>
      </c>
      <c r="D372" s="5" t="s">
        <v>715</v>
      </c>
      <c r="E372" s="12" t="s">
        <v>1913</v>
      </c>
      <c r="F372" s="12" t="s">
        <v>2006</v>
      </c>
      <c r="G372" s="12" t="s">
        <v>714</v>
      </c>
      <c r="H372" s="18" t="s">
        <v>716</v>
      </c>
      <c r="I372" s="5">
        <v>50000</v>
      </c>
      <c r="J372" s="8">
        <v>22735</v>
      </c>
      <c r="K372" s="4">
        <v>30000</v>
      </c>
      <c r="L372" s="8">
        <v>30000</v>
      </c>
      <c r="M372" s="16" t="s">
        <v>2042</v>
      </c>
      <c r="N372" s="47"/>
    </row>
    <row r="373" spans="1:14" ht="30" hidden="1">
      <c r="A373" s="43" t="str">
        <f t="shared" si="10"/>
        <v>E24 : Office Expenses</v>
      </c>
      <c r="B373" s="43" t="str">
        <f t="shared" si="11"/>
        <v>E24083 : Miscellaneous &amp; Contingency Expenses</v>
      </c>
      <c r="C373" s="12" t="s">
        <v>1040</v>
      </c>
      <c r="D373" s="6" t="s">
        <v>715</v>
      </c>
      <c r="E373" s="12" t="s">
        <v>1913</v>
      </c>
      <c r="F373" s="12" t="s">
        <v>2006</v>
      </c>
      <c r="G373" s="12" t="s">
        <v>714</v>
      </c>
      <c r="H373" s="6" t="s">
        <v>716</v>
      </c>
      <c r="I373" s="21">
        <v>50000</v>
      </c>
      <c r="J373" s="4">
        <v>14968</v>
      </c>
      <c r="K373" s="4">
        <v>30000</v>
      </c>
      <c r="L373" s="17">
        <v>30000</v>
      </c>
      <c r="M373" s="16" t="s">
        <v>2042</v>
      </c>
      <c r="N373" s="47"/>
    </row>
    <row r="374" spans="1:14" ht="30" hidden="1">
      <c r="A374" s="43" t="str">
        <f t="shared" si="10"/>
        <v>E24 : Office Expenses</v>
      </c>
      <c r="B374" s="43" t="str">
        <f t="shared" si="11"/>
        <v>E24099 : Postage, Courier expenses</v>
      </c>
      <c r="C374" s="5" t="s">
        <v>1513</v>
      </c>
      <c r="D374" s="5" t="s">
        <v>726</v>
      </c>
      <c r="E374" s="12" t="s">
        <v>1913</v>
      </c>
      <c r="F374" s="12" t="s">
        <v>2006</v>
      </c>
      <c r="G374" s="12" t="s">
        <v>725</v>
      </c>
      <c r="H374" s="6" t="s">
        <v>727</v>
      </c>
      <c r="I374" s="5">
        <v>50000</v>
      </c>
      <c r="J374" s="8">
        <v>16328</v>
      </c>
      <c r="K374" s="4">
        <v>30000</v>
      </c>
      <c r="L374" s="12">
        <v>30000</v>
      </c>
      <c r="M374" s="16" t="s">
        <v>2042</v>
      </c>
      <c r="N374" s="44"/>
    </row>
    <row r="375" spans="1:14" ht="60" hidden="1">
      <c r="A375" s="43" t="str">
        <f t="shared" si="10"/>
        <v>E24 : Office Expenses</v>
      </c>
      <c r="B375" s="43" t="str">
        <f t="shared" si="11"/>
        <v>E24109 : Purchase of Consumable &amp; Stationary</v>
      </c>
      <c r="C375" s="5" t="s">
        <v>1616</v>
      </c>
      <c r="D375" s="5" t="s">
        <v>695</v>
      </c>
      <c r="E375" s="12" t="s">
        <v>1913</v>
      </c>
      <c r="F375" s="12" t="s">
        <v>2006</v>
      </c>
      <c r="G375" s="12" t="s">
        <v>694</v>
      </c>
      <c r="H375" s="18" t="s">
        <v>696</v>
      </c>
      <c r="I375" s="20">
        <v>50000</v>
      </c>
      <c r="J375" s="20">
        <v>12690</v>
      </c>
      <c r="K375" s="4">
        <v>30000</v>
      </c>
      <c r="L375" s="8">
        <v>30000</v>
      </c>
      <c r="M375" s="16" t="s">
        <v>2042</v>
      </c>
      <c r="N375" s="44"/>
    </row>
    <row r="376" spans="1:14" ht="30" hidden="1">
      <c r="A376" s="43" t="str">
        <f t="shared" si="10"/>
        <v>E38 : Electricity &amp; Water Charges</v>
      </c>
      <c r="B376" s="43" t="str">
        <f t="shared" si="11"/>
        <v>E38150 : Water Charges</v>
      </c>
      <c r="C376" s="12" t="s">
        <v>1290</v>
      </c>
      <c r="D376" s="12" t="s">
        <v>1021</v>
      </c>
      <c r="E376" s="12" t="s">
        <v>1927</v>
      </c>
      <c r="F376" s="12" t="s">
        <v>2014</v>
      </c>
      <c r="G376" s="12" t="s">
        <v>1020</v>
      </c>
      <c r="H376" s="6" t="s">
        <v>1021</v>
      </c>
      <c r="I376" s="8">
        <v>30000</v>
      </c>
      <c r="J376" s="4">
        <v>19816</v>
      </c>
      <c r="K376" s="12">
        <v>30000</v>
      </c>
      <c r="L376" s="17">
        <v>30000</v>
      </c>
      <c r="M376" s="16" t="s">
        <v>2042</v>
      </c>
      <c r="N376" s="44"/>
    </row>
    <row r="377" spans="1:14" ht="30" hidden="1">
      <c r="A377" s="43" t="str">
        <f t="shared" si="10"/>
        <v>E38 : Electricity &amp; Water Charges</v>
      </c>
      <c r="B377" s="43" t="str">
        <f t="shared" si="11"/>
        <v>E38150 : Water Charges</v>
      </c>
      <c r="C377" s="12" t="s">
        <v>1361</v>
      </c>
      <c r="D377" s="12" t="s">
        <v>1021</v>
      </c>
      <c r="E377" s="12" t="s">
        <v>1927</v>
      </c>
      <c r="F377" s="12" t="s">
        <v>2014</v>
      </c>
      <c r="G377" s="12" t="s">
        <v>1020</v>
      </c>
      <c r="H377" s="6" t="s">
        <v>1021</v>
      </c>
      <c r="I377" s="8">
        <v>30000</v>
      </c>
      <c r="J377" s="8">
        <v>12060</v>
      </c>
      <c r="K377" s="8">
        <v>20000</v>
      </c>
      <c r="L377" s="17">
        <v>30000</v>
      </c>
      <c r="M377" s="16" t="s">
        <v>2042</v>
      </c>
      <c r="N377" s="44"/>
    </row>
    <row r="378" spans="1:14" ht="30" hidden="1">
      <c r="A378" s="43" t="str">
        <f t="shared" si="10"/>
        <v>E38 : Electricity &amp; Water Charges</v>
      </c>
      <c r="B378" s="43" t="str">
        <f t="shared" si="11"/>
        <v>E38150 : Water Charges</v>
      </c>
      <c r="C378" s="12" t="s">
        <v>1395</v>
      </c>
      <c r="D378" s="12" t="s">
        <v>1021</v>
      </c>
      <c r="E378" s="12" t="s">
        <v>1927</v>
      </c>
      <c r="F378" s="12" t="s">
        <v>2014</v>
      </c>
      <c r="G378" s="12" t="s">
        <v>1020</v>
      </c>
      <c r="H378" s="6" t="s">
        <v>1021</v>
      </c>
      <c r="I378" s="8">
        <v>30000</v>
      </c>
      <c r="J378" s="8">
        <v>0</v>
      </c>
      <c r="K378" s="8">
        <v>10000</v>
      </c>
      <c r="L378" s="17">
        <v>30000</v>
      </c>
      <c r="M378" s="16" t="s">
        <v>2042</v>
      </c>
      <c r="N378" s="44"/>
    </row>
    <row r="379" spans="1:14" ht="30" hidden="1">
      <c r="A379" s="43" t="str">
        <f t="shared" si="10"/>
        <v>E38 : Electricity &amp; Water Charges</v>
      </c>
      <c r="B379" s="43" t="str">
        <f t="shared" si="11"/>
        <v>E38150 : Water Charges</v>
      </c>
      <c r="C379" s="12" t="s">
        <v>1525</v>
      </c>
      <c r="D379" s="12" t="s">
        <v>1021</v>
      </c>
      <c r="E379" s="12" t="s">
        <v>1927</v>
      </c>
      <c r="F379" s="12" t="s">
        <v>2014</v>
      </c>
      <c r="G379" s="12" t="s">
        <v>1020</v>
      </c>
      <c r="H379" s="6" t="s">
        <v>1021</v>
      </c>
      <c r="I379" s="8">
        <v>30000</v>
      </c>
      <c r="J379" s="8">
        <v>15656</v>
      </c>
      <c r="K379" s="8">
        <v>30000</v>
      </c>
      <c r="L379" s="12">
        <v>30000</v>
      </c>
      <c r="M379" s="16" t="s">
        <v>2042</v>
      </c>
      <c r="N379" s="47"/>
    </row>
    <row r="380" spans="1:14" ht="30" hidden="1">
      <c r="A380" s="43" t="str">
        <f t="shared" si="10"/>
        <v>E24 : Office Expenses</v>
      </c>
      <c r="B380" s="43" t="str">
        <f t="shared" si="11"/>
        <v>E24097 : Photocopy</v>
      </c>
      <c r="C380" s="12" t="s">
        <v>1328</v>
      </c>
      <c r="D380" s="6" t="s">
        <v>1105</v>
      </c>
      <c r="E380" s="12" t="s">
        <v>1913</v>
      </c>
      <c r="F380" s="12" t="s">
        <v>2006</v>
      </c>
      <c r="G380" s="12" t="s">
        <v>1103</v>
      </c>
      <c r="H380" s="6" t="s">
        <v>1105</v>
      </c>
      <c r="I380" s="21">
        <v>10000</v>
      </c>
      <c r="J380" s="4">
        <v>16969</v>
      </c>
      <c r="K380" s="4">
        <v>30000</v>
      </c>
      <c r="L380" s="17">
        <v>30000</v>
      </c>
      <c r="M380" s="16" t="s">
        <v>2042</v>
      </c>
      <c r="N380" s="44"/>
    </row>
    <row r="381" spans="1:14" ht="30" hidden="1">
      <c r="A381" s="43" t="str">
        <f t="shared" si="10"/>
        <v>E34 : Study Center Expenses</v>
      </c>
      <c r="B381" s="43" t="str">
        <f t="shared" si="11"/>
        <v>E34084 : Monitoring of Study Centre</v>
      </c>
      <c r="C381" s="5" t="s">
        <v>1658</v>
      </c>
      <c r="D381" s="5" t="s">
        <v>1246</v>
      </c>
      <c r="E381" s="12" t="s">
        <v>1923</v>
      </c>
      <c r="F381" s="12" t="s">
        <v>2011</v>
      </c>
      <c r="G381" s="12" t="s">
        <v>1245</v>
      </c>
      <c r="H381" s="18" t="s">
        <v>1246</v>
      </c>
      <c r="I381" s="5">
        <v>0</v>
      </c>
      <c r="J381" s="8">
        <v>0</v>
      </c>
      <c r="K381" s="4">
        <v>0</v>
      </c>
      <c r="L381" s="18">
        <v>30000</v>
      </c>
      <c r="M381" s="16" t="s">
        <v>2042</v>
      </c>
      <c r="N381" s="47"/>
    </row>
    <row r="382" spans="1:14" ht="30" hidden="1">
      <c r="A382" s="43" t="str">
        <f t="shared" si="10"/>
        <v>E37 : Services &amp; Hire Charges</v>
      </c>
      <c r="B382" s="43" t="str">
        <f t="shared" si="11"/>
        <v>E37052 : Expenses for services &amp; hire charges</v>
      </c>
      <c r="C382" s="5" t="s">
        <v>1231</v>
      </c>
      <c r="D382" s="5" t="s">
        <v>753</v>
      </c>
      <c r="E382" s="12" t="s">
        <v>1926</v>
      </c>
      <c r="F382" s="12" t="s">
        <v>753</v>
      </c>
      <c r="G382" s="12" t="s">
        <v>752</v>
      </c>
      <c r="H382" s="6" t="s">
        <v>754</v>
      </c>
      <c r="I382" s="5">
        <v>500000</v>
      </c>
      <c r="J382" s="8">
        <v>0</v>
      </c>
      <c r="K382" s="4">
        <v>20000</v>
      </c>
      <c r="L382" s="17">
        <v>20000</v>
      </c>
      <c r="M382" s="16" t="s">
        <v>2042</v>
      </c>
      <c r="N382" s="44"/>
    </row>
    <row r="383" spans="1:14" ht="45" hidden="1">
      <c r="A383" s="43" t="str">
        <f t="shared" si="10"/>
        <v>E24 : Office Expenses</v>
      </c>
      <c r="B383" s="43" t="str">
        <f t="shared" si="11"/>
        <v>E24015 : Conduct of Meetings</v>
      </c>
      <c r="C383" s="5" t="s">
        <v>1225</v>
      </c>
      <c r="D383" s="5" t="s">
        <v>711</v>
      </c>
      <c r="E383" s="12" t="s">
        <v>1913</v>
      </c>
      <c r="F383" s="12" t="s">
        <v>2006</v>
      </c>
      <c r="G383" s="12" t="s">
        <v>710</v>
      </c>
      <c r="H383" s="6" t="s">
        <v>712</v>
      </c>
      <c r="I383" s="5">
        <v>300000</v>
      </c>
      <c r="J383" s="8">
        <v>17476</v>
      </c>
      <c r="K383" s="4">
        <v>20000</v>
      </c>
      <c r="L383" s="17">
        <v>20000</v>
      </c>
      <c r="M383" s="16" t="s">
        <v>2042</v>
      </c>
      <c r="N383" s="44"/>
    </row>
    <row r="384" spans="1:14" ht="75" hidden="1">
      <c r="A384" s="43" t="str">
        <f t="shared" si="10"/>
        <v>E35 : TA / DA</v>
      </c>
      <c r="B384" s="43" t="str">
        <f t="shared" si="11"/>
        <v xml:space="preserve">E35142 : TA/DA Expenses for Experts &amp; Others </v>
      </c>
      <c r="C384" s="12" t="s">
        <v>1580</v>
      </c>
      <c r="D384" s="6" t="s">
        <v>1573</v>
      </c>
      <c r="E384" s="12" t="s">
        <v>1924</v>
      </c>
      <c r="F384" s="12" t="s">
        <v>2012</v>
      </c>
      <c r="G384" s="12" t="s">
        <v>774</v>
      </c>
      <c r="H384" s="18" t="s">
        <v>776</v>
      </c>
      <c r="I384" s="8">
        <v>250000</v>
      </c>
      <c r="J384" s="8">
        <v>1215</v>
      </c>
      <c r="K384" s="19">
        <v>20000</v>
      </c>
      <c r="L384" s="19">
        <v>20000</v>
      </c>
      <c r="M384" s="16" t="s">
        <v>2042</v>
      </c>
      <c r="N384" s="44"/>
    </row>
    <row r="385" spans="1:14" ht="60" hidden="1">
      <c r="A385" s="43" t="str">
        <f t="shared" si="10"/>
        <v>E26 : Presentation &amp; Viva-Voce Expenses</v>
      </c>
      <c r="B385" s="43" t="str">
        <f t="shared" si="11"/>
        <v>E26042 : Expenses for Presentation &amp; Viva-Voce</v>
      </c>
      <c r="C385" s="5" t="s">
        <v>1678</v>
      </c>
      <c r="D385" s="5" t="s">
        <v>1679</v>
      </c>
      <c r="E385" s="12" t="s">
        <v>1915</v>
      </c>
      <c r="F385" s="12" t="s">
        <v>2008</v>
      </c>
      <c r="G385" s="12" t="s">
        <v>1555</v>
      </c>
      <c r="H385" s="18" t="s">
        <v>1557</v>
      </c>
      <c r="I385" s="5">
        <v>200000</v>
      </c>
      <c r="J385" s="8">
        <v>0</v>
      </c>
      <c r="K385" s="4">
        <v>10000</v>
      </c>
      <c r="L385" s="8">
        <v>20000</v>
      </c>
      <c r="M385" s="16" t="s">
        <v>2042</v>
      </c>
      <c r="N385" s="44"/>
    </row>
    <row r="386" spans="1:14" ht="75" hidden="1">
      <c r="A386" s="43" t="str">
        <f t="shared" si="10"/>
        <v>E35 : TA / DA</v>
      </c>
      <c r="B386" s="43" t="str">
        <f t="shared" si="11"/>
        <v>E35140 : TA/DA Expenses for Committee Members</v>
      </c>
      <c r="C386" s="5" t="s">
        <v>1700</v>
      </c>
      <c r="D386" s="5" t="s">
        <v>1223</v>
      </c>
      <c r="E386" s="12" t="s">
        <v>1924</v>
      </c>
      <c r="F386" s="12" t="s">
        <v>2012</v>
      </c>
      <c r="G386" s="12" t="s">
        <v>698</v>
      </c>
      <c r="H386" s="18" t="s">
        <v>700</v>
      </c>
      <c r="I386" s="5">
        <v>200000</v>
      </c>
      <c r="J386" s="8">
        <v>4917</v>
      </c>
      <c r="K386" s="4">
        <v>10000</v>
      </c>
      <c r="L386" s="17">
        <v>20000</v>
      </c>
      <c r="M386" s="16" t="s">
        <v>2042</v>
      </c>
      <c r="N386" s="47"/>
    </row>
    <row r="387" spans="1:14" ht="45" hidden="1">
      <c r="A387" s="43" t="str">
        <f t="shared" si="10"/>
        <v>E35 : TA / DA</v>
      </c>
      <c r="B387" s="43" t="str">
        <f t="shared" si="11"/>
        <v>E35145 : TA/DA Expenses to Staff</v>
      </c>
      <c r="C387" s="5" t="s">
        <v>1438</v>
      </c>
      <c r="D387" s="5" t="s">
        <v>684</v>
      </c>
      <c r="E387" s="12" t="s">
        <v>1924</v>
      </c>
      <c r="F387" s="12" t="s">
        <v>2012</v>
      </c>
      <c r="G387" s="12" t="s">
        <v>683</v>
      </c>
      <c r="H387" s="6" t="s">
        <v>685</v>
      </c>
      <c r="I387" s="5">
        <v>200000</v>
      </c>
      <c r="J387" s="8">
        <v>3910</v>
      </c>
      <c r="K387" s="4">
        <v>20000</v>
      </c>
      <c r="L387" s="17">
        <v>20000</v>
      </c>
      <c r="M387" s="16" t="s">
        <v>2042</v>
      </c>
      <c r="N387" s="47"/>
    </row>
    <row r="388" spans="1:14" ht="45" hidden="1">
      <c r="A388" s="43" t="str">
        <f t="shared" si="10"/>
        <v>E35 : TA / DA</v>
      </c>
      <c r="B388" s="43" t="str">
        <f t="shared" si="11"/>
        <v>E35145 : TA/DA Expenses to Staff</v>
      </c>
      <c r="C388" s="5" t="s">
        <v>1470</v>
      </c>
      <c r="D388" s="5" t="s">
        <v>684</v>
      </c>
      <c r="E388" s="12" t="s">
        <v>1924</v>
      </c>
      <c r="F388" s="12" t="s">
        <v>2012</v>
      </c>
      <c r="G388" s="12" t="s">
        <v>683</v>
      </c>
      <c r="H388" s="6" t="s">
        <v>685</v>
      </c>
      <c r="I388" s="5">
        <v>200000</v>
      </c>
      <c r="J388" s="8">
        <v>3568</v>
      </c>
      <c r="K388" s="4">
        <v>20000</v>
      </c>
      <c r="L388" s="12">
        <v>20000</v>
      </c>
      <c r="M388" s="16" t="s">
        <v>2042</v>
      </c>
      <c r="N388" s="47"/>
    </row>
    <row r="389" spans="1:14" ht="45" hidden="1">
      <c r="A389" s="43" t="str">
        <f t="shared" si="10"/>
        <v>E35 : TA / DA</v>
      </c>
      <c r="B389" s="43" t="str">
        <f t="shared" si="11"/>
        <v>E35145 : TA/DA Expenses to Staff</v>
      </c>
      <c r="C389" s="5" t="s">
        <v>1784</v>
      </c>
      <c r="D389" s="5" t="s">
        <v>684</v>
      </c>
      <c r="E389" s="12" t="s">
        <v>1924</v>
      </c>
      <c r="F389" s="12" t="s">
        <v>2012</v>
      </c>
      <c r="G389" s="12" t="s">
        <v>683</v>
      </c>
      <c r="H389" s="6" t="s">
        <v>685</v>
      </c>
      <c r="I389" s="20">
        <v>200000</v>
      </c>
      <c r="J389" s="20">
        <v>3811</v>
      </c>
      <c r="K389" s="20">
        <v>10000</v>
      </c>
      <c r="L389" s="17">
        <v>20000</v>
      </c>
      <c r="M389" s="16" t="s">
        <v>2042</v>
      </c>
      <c r="N389" s="47"/>
    </row>
    <row r="390" spans="1:14" ht="30" hidden="1">
      <c r="A390" s="43" t="str">
        <f t="shared" ref="A390:A453" si="12">CONCATENATE(E390," : ",F390)</f>
        <v>E37 : Services &amp; Hire Charges</v>
      </c>
      <c r="B390" s="43" t="str">
        <f t="shared" ref="B390:B453" si="13">CONCATENATE(G390," : ",H390)</f>
        <v>E37041 : Expenses for other manpower supply</v>
      </c>
      <c r="C390" s="5" t="s">
        <v>1471</v>
      </c>
      <c r="D390" s="5" t="s">
        <v>1262</v>
      </c>
      <c r="E390" s="12" t="s">
        <v>1926</v>
      </c>
      <c r="F390" s="12" t="s">
        <v>753</v>
      </c>
      <c r="G390" s="12" t="s">
        <v>687</v>
      </c>
      <c r="H390" s="6" t="s">
        <v>688</v>
      </c>
      <c r="I390" s="5">
        <v>200000</v>
      </c>
      <c r="J390" s="8">
        <v>3020</v>
      </c>
      <c r="K390" s="4">
        <v>20000</v>
      </c>
      <c r="L390" s="12">
        <v>20000</v>
      </c>
      <c r="M390" s="16" t="s">
        <v>2042</v>
      </c>
      <c r="N390" s="44"/>
    </row>
    <row r="391" spans="1:14" ht="75" hidden="1">
      <c r="A391" s="43" t="str">
        <f t="shared" si="12"/>
        <v>E35 : TA / DA</v>
      </c>
      <c r="B391" s="43" t="str">
        <f t="shared" si="13"/>
        <v xml:space="preserve">E35142 : TA/DA Expenses for Experts &amp; Others </v>
      </c>
      <c r="C391" s="12" t="s">
        <v>1636</v>
      </c>
      <c r="D391" s="6" t="s">
        <v>1573</v>
      </c>
      <c r="E391" s="12" t="s">
        <v>1924</v>
      </c>
      <c r="F391" s="12" t="s">
        <v>2012</v>
      </c>
      <c r="G391" s="12" t="s">
        <v>774</v>
      </c>
      <c r="H391" s="18" t="s">
        <v>776</v>
      </c>
      <c r="I391" s="8">
        <v>150000</v>
      </c>
      <c r="J391" s="8">
        <v>6500</v>
      </c>
      <c r="K391" s="4">
        <v>10000</v>
      </c>
      <c r="L391" s="8">
        <v>20000</v>
      </c>
      <c r="M391" s="16" t="s">
        <v>2042</v>
      </c>
      <c r="N391" s="44"/>
    </row>
    <row r="392" spans="1:14" ht="75" hidden="1">
      <c r="A392" s="43" t="str">
        <f t="shared" si="12"/>
        <v>E35 : TA / DA</v>
      </c>
      <c r="B392" s="43" t="str">
        <f t="shared" si="13"/>
        <v xml:space="preserve">E35142 : TA/DA Expenses for Experts &amp; Others </v>
      </c>
      <c r="C392" s="5" t="s">
        <v>1659</v>
      </c>
      <c r="D392" s="5" t="s">
        <v>1573</v>
      </c>
      <c r="E392" s="12" t="s">
        <v>1924</v>
      </c>
      <c r="F392" s="12" t="s">
        <v>2012</v>
      </c>
      <c r="G392" s="12" t="s">
        <v>774</v>
      </c>
      <c r="H392" s="18" t="s">
        <v>776</v>
      </c>
      <c r="I392" s="5">
        <v>150000</v>
      </c>
      <c r="J392" s="8">
        <v>0</v>
      </c>
      <c r="K392" s="4">
        <v>20000</v>
      </c>
      <c r="L392" s="17">
        <v>20000</v>
      </c>
      <c r="M392" s="16" t="s">
        <v>2042</v>
      </c>
      <c r="N392" s="44"/>
    </row>
    <row r="393" spans="1:14" ht="75" hidden="1">
      <c r="A393" s="43" t="str">
        <f t="shared" si="12"/>
        <v>E35 : TA / DA</v>
      </c>
      <c r="B393" s="43" t="str">
        <f t="shared" si="13"/>
        <v xml:space="preserve">E35142 : TA/DA Expenses for Experts &amp; Others </v>
      </c>
      <c r="C393" s="12" t="s">
        <v>1721</v>
      </c>
      <c r="D393" s="6" t="s">
        <v>1573</v>
      </c>
      <c r="E393" s="12" t="s">
        <v>1924</v>
      </c>
      <c r="F393" s="12" t="s">
        <v>2012</v>
      </c>
      <c r="G393" s="12" t="s">
        <v>774</v>
      </c>
      <c r="H393" s="18" t="s">
        <v>776</v>
      </c>
      <c r="I393" s="8">
        <v>150000</v>
      </c>
      <c r="J393" s="8">
        <v>0</v>
      </c>
      <c r="K393" s="8">
        <v>10000</v>
      </c>
      <c r="L393" s="17">
        <v>20000</v>
      </c>
      <c r="M393" s="16" t="s">
        <v>2042</v>
      </c>
      <c r="N393" s="44"/>
    </row>
    <row r="394" spans="1:14" ht="75" hidden="1">
      <c r="A394" s="43" t="str">
        <f t="shared" si="12"/>
        <v>E35 : TA / DA</v>
      </c>
      <c r="B394" s="43" t="str">
        <f t="shared" si="13"/>
        <v xml:space="preserve">E35142 : TA/DA Expenses for Experts &amp; Others </v>
      </c>
      <c r="C394" s="12" t="s">
        <v>1779</v>
      </c>
      <c r="D394" s="6" t="s">
        <v>1573</v>
      </c>
      <c r="E394" s="12" t="s">
        <v>1924</v>
      </c>
      <c r="F394" s="12" t="s">
        <v>2012</v>
      </c>
      <c r="G394" s="12" t="s">
        <v>774</v>
      </c>
      <c r="H394" s="6" t="s">
        <v>776</v>
      </c>
      <c r="I394" s="8">
        <v>150000</v>
      </c>
      <c r="J394" s="8">
        <v>0</v>
      </c>
      <c r="K394" s="4">
        <v>10000</v>
      </c>
      <c r="L394" s="5">
        <v>20000</v>
      </c>
      <c r="M394" s="16" t="s">
        <v>2042</v>
      </c>
      <c r="N394" s="47"/>
    </row>
    <row r="395" spans="1:14" ht="75" hidden="1">
      <c r="A395" s="43" t="str">
        <f t="shared" si="12"/>
        <v>E35 : TA / DA</v>
      </c>
      <c r="B395" s="43" t="str">
        <f t="shared" si="13"/>
        <v xml:space="preserve">E35142 : TA/DA Expenses for Experts &amp; Others </v>
      </c>
      <c r="C395" s="5" t="s">
        <v>1799</v>
      </c>
      <c r="D395" s="5" t="s">
        <v>1573</v>
      </c>
      <c r="E395" s="12" t="s">
        <v>1924</v>
      </c>
      <c r="F395" s="12" t="s">
        <v>2012</v>
      </c>
      <c r="G395" s="12" t="s">
        <v>774</v>
      </c>
      <c r="H395" s="6" t="s">
        <v>776</v>
      </c>
      <c r="I395" s="8">
        <v>150000</v>
      </c>
      <c r="J395" s="8">
        <v>0</v>
      </c>
      <c r="K395" s="20">
        <v>10000</v>
      </c>
      <c r="L395" s="17">
        <v>20000</v>
      </c>
      <c r="M395" s="16" t="s">
        <v>2042</v>
      </c>
      <c r="N395" s="44"/>
    </row>
    <row r="396" spans="1:14" ht="75" hidden="1">
      <c r="A396" s="43" t="str">
        <f t="shared" si="12"/>
        <v>E32 : Expenses On Student Of Learn &amp;  Earn</v>
      </c>
      <c r="B396" s="43" t="str">
        <f t="shared" si="13"/>
        <v>E32130 : Stipend For Vocational Education &amp; Traning (Skill Development) (ITI) Students</v>
      </c>
      <c r="C396" s="5" t="s">
        <v>1680</v>
      </c>
      <c r="D396" s="5" t="s">
        <v>1558</v>
      </c>
      <c r="E396" s="12" t="s">
        <v>1921</v>
      </c>
      <c r="F396" s="98" t="s">
        <v>2010</v>
      </c>
      <c r="G396" s="12" t="s">
        <v>2017</v>
      </c>
      <c r="H396" s="18" t="s">
        <v>1958</v>
      </c>
      <c r="I396" s="5">
        <v>100000</v>
      </c>
      <c r="J396" s="8">
        <v>12400</v>
      </c>
      <c r="K396" s="4">
        <v>20000</v>
      </c>
      <c r="L396" s="8">
        <v>20000</v>
      </c>
      <c r="M396" s="16" t="s">
        <v>2042</v>
      </c>
      <c r="N396" s="44"/>
    </row>
    <row r="397" spans="1:14" ht="30" hidden="1">
      <c r="A397" s="43" t="str">
        <f t="shared" si="12"/>
        <v>E07 : Advertisement &amp; Publicity</v>
      </c>
      <c r="B397" s="43" t="str">
        <f t="shared" si="13"/>
        <v>E07026 : Expenses for Advertisement &amp; Publicity</v>
      </c>
      <c r="C397" s="5" t="s">
        <v>1514</v>
      </c>
      <c r="D397" s="5" t="s">
        <v>734</v>
      </c>
      <c r="E397" s="12" t="s">
        <v>1896</v>
      </c>
      <c r="F397" s="12" t="s">
        <v>1997</v>
      </c>
      <c r="G397" s="12" t="s">
        <v>733</v>
      </c>
      <c r="H397" s="6" t="s">
        <v>735</v>
      </c>
      <c r="I397" s="8">
        <v>100000</v>
      </c>
      <c r="J397" s="8">
        <v>6502</v>
      </c>
      <c r="K397" s="4">
        <v>20000</v>
      </c>
      <c r="L397" s="12">
        <v>20000</v>
      </c>
      <c r="M397" s="16" t="s">
        <v>2042</v>
      </c>
      <c r="N397" s="44"/>
    </row>
    <row r="398" spans="1:14" ht="30" hidden="1">
      <c r="A398" s="43" t="str">
        <f t="shared" si="12"/>
        <v>E20 : Organisation of Seminars/Workshops</v>
      </c>
      <c r="B398" s="43" t="str">
        <f t="shared" si="13"/>
        <v>E20040 : Expenses for organisation of Seminars, Workshops, etc.</v>
      </c>
      <c r="C398" s="5" t="s">
        <v>1761</v>
      </c>
      <c r="D398" s="5" t="s">
        <v>745</v>
      </c>
      <c r="E398" s="12" t="s">
        <v>1909</v>
      </c>
      <c r="F398" s="12" t="s">
        <v>2004</v>
      </c>
      <c r="G398" s="12" t="s">
        <v>744</v>
      </c>
      <c r="H398" s="6" t="s">
        <v>746</v>
      </c>
      <c r="I398" s="5">
        <v>100000</v>
      </c>
      <c r="J398" s="8">
        <v>10108</v>
      </c>
      <c r="K398" s="4">
        <v>20000</v>
      </c>
      <c r="L398" s="5">
        <v>20000</v>
      </c>
      <c r="M398" s="16" t="s">
        <v>2042</v>
      </c>
      <c r="N398" s="44"/>
    </row>
    <row r="399" spans="1:14" ht="30" hidden="1">
      <c r="A399" s="43" t="str">
        <f t="shared" si="12"/>
        <v>E20 : Organisation of Seminars/Workshops</v>
      </c>
      <c r="B399" s="43" t="str">
        <f t="shared" si="13"/>
        <v>E20040 : Expenses for organisation of Seminars, Workshops, etc.</v>
      </c>
      <c r="C399" s="12" t="s">
        <v>893</v>
      </c>
      <c r="D399" s="6" t="s">
        <v>745</v>
      </c>
      <c r="E399" s="12" t="s">
        <v>1909</v>
      </c>
      <c r="F399" s="12" t="s">
        <v>2004</v>
      </c>
      <c r="G399" s="12" t="s">
        <v>744</v>
      </c>
      <c r="H399" s="6" t="s">
        <v>746</v>
      </c>
      <c r="I399" s="21">
        <v>100000</v>
      </c>
      <c r="J399" s="4">
        <v>0</v>
      </c>
      <c r="K399" s="4">
        <v>10000</v>
      </c>
      <c r="L399" s="17">
        <v>20000</v>
      </c>
      <c r="M399" s="16" t="s">
        <v>2042</v>
      </c>
      <c r="N399" s="44"/>
    </row>
    <row r="400" spans="1:14" ht="45" hidden="1">
      <c r="A400" s="43" t="str">
        <f t="shared" si="12"/>
        <v>E23 : Maintenance - Others</v>
      </c>
      <c r="B400" s="43" t="str">
        <f t="shared" si="13"/>
        <v>E23074 : Maintenace of Equipments</v>
      </c>
      <c r="C400" s="5" t="s">
        <v>1412</v>
      </c>
      <c r="D400" s="5" t="s">
        <v>707</v>
      </c>
      <c r="E400" s="12" t="s">
        <v>1912</v>
      </c>
      <c r="F400" s="12" t="s">
        <v>2005</v>
      </c>
      <c r="G400" s="12" t="s">
        <v>706</v>
      </c>
      <c r="H400" s="6" t="s">
        <v>708</v>
      </c>
      <c r="I400" s="5">
        <v>100000</v>
      </c>
      <c r="J400" s="8">
        <v>7250</v>
      </c>
      <c r="K400" s="4">
        <v>10000</v>
      </c>
      <c r="L400" s="17">
        <v>20000</v>
      </c>
      <c r="M400" s="16" t="s">
        <v>2042</v>
      </c>
      <c r="N400" s="44"/>
    </row>
    <row r="401" spans="1:14" ht="45" hidden="1">
      <c r="A401" s="43" t="str">
        <f t="shared" si="12"/>
        <v>E24 : Office Expenses</v>
      </c>
      <c r="B401" s="43" t="str">
        <f t="shared" si="13"/>
        <v>E24015 : Conduct of Meetings</v>
      </c>
      <c r="C401" s="5" t="s">
        <v>1670</v>
      </c>
      <c r="D401" s="5" t="s">
        <v>711</v>
      </c>
      <c r="E401" s="12" t="s">
        <v>1913</v>
      </c>
      <c r="F401" s="12" t="s">
        <v>2006</v>
      </c>
      <c r="G401" s="12" t="s">
        <v>710</v>
      </c>
      <c r="H401" s="18" t="s">
        <v>712</v>
      </c>
      <c r="I401" s="5">
        <v>100000</v>
      </c>
      <c r="J401" s="8">
        <v>4200</v>
      </c>
      <c r="K401" s="4">
        <v>10000</v>
      </c>
      <c r="L401" s="8">
        <v>20000</v>
      </c>
      <c r="M401" s="16" t="s">
        <v>2042</v>
      </c>
      <c r="N401" s="44"/>
    </row>
    <row r="402" spans="1:14" ht="30" hidden="1">
      <c r="A402" s="43" t="str">
        <f t="shared" si="12"/>
        <v>E24 : Office Expenses</v>
      </c>
      <c r="B402" s="43" t="str">
        <f t="shared" si="13"/>
        <v>E24083 : Miscellaneous &amp; Contingency Expenses</v>
      </c>
      <c r="C402" s="12" t="s">
        <v>822</v>
      </c>
      <c r="D402" s="6" t="s">
        <v>715</v>
      </c>
      <c r="E402" s="12" t="s">
        <v>1913</v>
      </c>
      <c r="F402" s="12" t="s">
        <v>2006</v>
      </c>
      <c r="G402" s="12" t="s">
        <v>714</v>
      </c>
      <c r="H402" s="6" t="s">
        <v>716</v>
      </c>
      <c r="I402" s="21">
        <v>100000</v>
      </c>
      <c r="J402" s="4">
        <v>6401</v>
      </c>
      <c r="K402" s="4">
        <v>20000</v>
      </c>
      <c r="L402" s="17">
        <v>20000</v>
      </c>
      <c r="M402" s="16" t="s">
        <v>2042</v>
      </c>
      <c r="N402" s="47"/>
    </row>
    <row r="403" spans="1:14" ht="60" hidden="1">
      <c r="A403" s="43" t="str">
        <f t="shared" si="12"/>
        <v>E24 : Office Expenses</v>
      </c>
      <c r="B403" s="43" t="str">
        <f t="shared" si="13"/>
        <v>E24109 : Purchase of Consumable &amp; Stationary</v>
      </c>
      <c r="C403" s="5" t="s">
        <v>1374</v>
      </c>
      <c r="D403" s="5" t="s">
        <v>695</v>
      </c>
      <c r="E403" s="12" t="s">
        <v>1913</v>
      </c>
      <c r="F403" s="12" t="s">
        <v>2006</v>
      </c>
      <c r="G403" s="12" t="s">
        <v>694</v>
      </c>
      <c r="H403" s="6" t="s">
        <v>696</v>
      </c>
      <c r="I403" s="5">
        <v>100000</v>
      </c>
      <c r="J403" s="8">
        <v>5359</v>
      </c>
      <c r="K403" s="4">
        <v>20000</v>
      </c>
      <c r="L403" s="17">
        <v>20000</v>
      </c>
      <c r="M403" s="16" t="s">
        <v>2042</v>
      </c>
      <c r="N403" s="47"/>
    </row>
    <row r="404" spans="1:14" ht="45" hidden="1">
      <c r="A404" s="43" t="str">
        <f t="shared" si="12"/>
        <v>E26 : Presentation &amp; Viva-Voce Expenses</v>
      </c>
      <c r="B404" s="43" t="str">
        <f t="shared" si="13"/>
        <v>E26042 : Expenses for Presentation &amp; Viva-Voce</v>
      </c>
      <c r="C404" s="5" t="s">
        <v>1591</v>
      </c>
      <c r="D404" s="5" t="s">
        <v>1590</v>
      </c>
      <c r="E404" s="12" t="s">
        <v>1915</v>
      </c>
      <c r="F404" s="12" t="s">
        <v>2008</v>
      </c>
      <c r="G404" s="12" t="s">
        <v>1555</v>
      </c>
      <c r="H404" s="18" t="s">
        <v>1557</v>
      </c>
      <c r="I404" s="5">
        <v>100000</v>
      </c>
      <c r="J404" s="8">
        <v>5000</v>
      </c>
      <c r="K404" s="4">
        <v>20000</v>
      </c>
      <c r="L404" s="11">
        <v>20000</v>
      </c>
      <c r="M404" s="16" t="s">
        <v>2042</v>
      </c>
      <c r="N404" s="47"/>
    </row>
    <row r="405" spans="1:14" ht="30" hidden="1">
      <c r="A405" s="43" t="str">
        <f t="shared" si="12"/>
        <v>E28 : Refund of Fees</v>
      </c>
      <c r="B405" s="43" t="str">
        <f t="shared" si="13"/>
        <v>E28114 : Refund of Fees To Students</v>
      </c>
      <c r="C405" s="22" t="s">
        <v>1675</v>
      </c>
      <c r="D405" s="6" t="s">
        <v>1545</v>
      </c>
      <c r="E405" s="12" t="s">
        <v>1917</v>
      </c>
      <c r="F405" s="12" t="s">
        <v>1545</v>
      </c>
      <c r="G405" s="12" t="s">
        <v>1233</v>
      </c>
      <c r="H405" s="12" t="s">
        <v>1235</v>
      </c>
      <c r="I405" s="8">
        <v>100000</v>
      </c>
      <c r="J405" s="8">
        <v>0</v>
      </c>
      <c r="K405" s="8">
        <v>10000</v>
      </c>
      <c r="L405" s="8">
        <v>20000</v>
      </c>
      <c r="M405" s="16" t="s">
        <v>2042</v>
      </c>
      <c r="N405" s="47"/>
    </row>
    <row r="406" spans="1:14" ht="75" hidden="1">
      <c r="A406" s="43" t="str">
        <f t="shared" si="12"/>
        <v>E35 : TA / DA</v>
      </c>
      <c r="B406" s="43" t="str">
        <f t="shared" si="13"/>
        <v>E35140 : TA/DA Expenses for Committee Members</v>
      </c>
      <c r="C406" s="5" t="s">
        <v>1604</v>
      </c>
      <c r="D406" s="5" t="s">
        <v>1223</v>
      </c>
      <c r="E406" s="12" t="s">
        <v>1924</v>
      </c>
      <c r="F406" s="12" t="s">
        <v>2012</v>
      </c>
      <c r="G406" s="12" t="s">
        <v>698</v>
      </c>
      <c r="H406" s="18" t="s">
        <v>700</v>
      </c>
      <c r="I406" s="5">
        <v>90000</v>
      </c>
      <c r="J406" s="8">
        <v>0</v>
      </c>
      <c r="K406" s="11">
        <v>20000</v>
      </c>
      <c r="L406" s="11">
        <v>20000</v>
      </c>
      <c r="M406" s="16" t="s">
        <v>2042</v>
      </c>
      <c r="N406" s="44"/>
    </row>
    <row r="407" spans="1:14" ht="75" hidden="1">
      <c r="A407" s="43" t="str">
        <f t="shared" si="12"/>
        <v>E35 : TA / DA</v>
      </c>
      <c r="B407" s="43" t="str">
        <f t="shared" si="13"/>
        <v>E35140 : TA/DA Expenses for Committee Members</v>
      </c>
      <c r="C407" s="12" t="s">
        <v>888</v>
      </c>
      <c r="D407" s="6" t="s">
        <v>889</v>
      </c>
      <c r="E407" s="12" t="s">
        <v>1924</v>
      </c>
      <c r="F407" s="12" t="s">
        <v>2012</v>
      </c>
      <c r="G407" s="12" t="s">
        <v>698</v>
      </c>
      <c r="H407" s="6" t="s">
        <v>700</v>
      </c>
      <c r="I407" s="21">
        <v>90000</v>
      </c>
      <c r="J407" s="4">
        <v>0</v>
      </c>
      <c r="K407" s="11">
        <v>10000</v>
      </c>
      <c r="L407" s="17">
        <v>20000</v>
      </c>
      <c r="M407" s="16" t="s">
        <v>2042</v>
      </c>
      <c r="N407" s="44"/>
    </row>
    <row r="408" spans="1:14" ht="75" hidden="1">
      <c r="A408" s="43" t="str">
        <f t="shared" si="12"/>
        <v>E35 : TA / DA</v>
      </c>
      <c r="B408" s="43" t="str">
        <f t="shared" si="13"/>
        <v>E35140 : TA/DA Expenses for Committee Members</v>
      </c>
      <c r="C408" s="5" t="s">
        <v>1758</v>
      </c>
      <c r="D408" s="5" t="s">
        <v>1223</v>
      </c>
      <c r="E408" s="12" t="s">
        <v>1924</v>
      </c>
      <c r="F408" s="12" t="s">
        <v>2012</v>
      </c>
      <c r="G408" s="12" t="s">
        <v>698</v>
      </c>
      <c r="H408" s="6" t="s">
        <v>700</v>
      </c>
      <c r="I408" s="5">
        <v>60000</v>
      </c>
      <c r="J408" s="8">
        <v>0</v>
      </c>
      <c r="K408" s="4">
        <v>10000</v>
      </c>
      <c r="L408" s="5">
        <v>20000</v>
      </c>
      <c r="M408" s="16" t="s">
        <v>2042</v>
      </c>
      <c r="N408" s="44"/>
    </row>
    <row r="409" spans="1:14" ht="60" hidden="1">
      <c r="A409" s="43" t="str">
        <f t="shared" si="12"/>
        <v>E17 : KVK Expenses</v>
      </c>
      <c r="B409" s="43" t="str">
        <f t="shared" si="13"/>
        <v>E17109 : Purchase of Consumable &amp; Stationary</v>
      </c>
      <c r="C409" s="5" t="s">
        <v>1822</v>
      </c>
      <c r="D409" s="5" t="s">
        <v>1699</v>
      </c>
      <c r="E409" s="12" t="s">
        <v>1906</v>
      </c>
      <c r="F409" s="12" t="s">
        <v>1990</v>
      </c>
      <c r="G409" s="12" t="s">
        <v>1823</v>
      </c>
      <c r="H409" s="6" t="s">
        <v>696</v>
      </c>
      <c r="I409" s="5">
        <v>50000</v>
      </c>
      <c r="J409" s="8">
        <v>8892</v>
      </c>
      <c r="K409" s="4">
        <v>10000</v>
      </c>
      <c r="L409" s="4">
        <v>20000</v>
      </c>
      <c r="M409" s="16" t="s">
        <v>2042</v>
      </c>
      <c r="N409" s="44"/>
    </row>
    <row r="410" spans="1:14" ht="45" hidden="1">
      <c r="A410" s="43" t="str">
        <f t="shared" si="12"/>
        <v>E23 : Maintenance - Others</v>
      </c>
      <c r="B410" s="43" t="str">
        <f t="shared" si="13"/>
        <v>E23074 : Maintenace of Equipments</v>
      </c>
      <c r="C410" s="5" t="s">
        <v>1446</v>
      </c>
      <c r="D410" s="5" t="s">
        <v>707</v>
      </c>
      <c r="E410" s="12" t="s">
        <v>1912</v>
      </c>
      <c r="F410" s="12" t="s">
        <v>2005</v>
      </c>
      <c r="G410" s="12" t="s">
        <v>706</v>
      </c>
      <c r="H410" s="6" t="s">
        <v>708</v>
      </c>
      <c r="I410" s="5">
        <v>50000</v>
      </c>
      <c r="J410" s="8">
        <v>5939</v>
      </c>
      <c r="K410" s="4">
        <v>10000</v>
      </c>
      <c r="L410" s="17">
        <v>20000</v>
      </c>
      <c r="M410" s="16" t="s">
        <v>2042</v>
      </c>
      <c r="N410" s="44"/>
    </row>
    <row r="411" spans="1:14" ht="30" hidden="1">
      <c r="A411" s="43" t="str">
        <f t="shared" si="12"/>
        <v>E24 : Office Expenses</v>
      </c>
      <c r="B411" s="43" t="str">
        <f t="shared" si="13"/>
        <v>E24065 : Hospitality &amp; Refreshment</v>
      </c>
      <c r="C411" s="5" t="s">
        <v>1444</v>
      </c>
      <c r="D411" s="5" t="s">
        <v>703</v>
      </c>
      <c r="E411" s="12" t="s">
        <v>1913</v>
      </c>
      <c r="F411" s="12" t="s">
        <v>2006</v>
      </c>
      <c r="G411" s="12" t="s">
        <v>702</v>
      </c>
      <c r="H411" s="6" t="s">
        <v>704</v>
      </c>
      <c r="I411" s="5">
        <v>50000</v>
      </c>
      <c r="J411" s="8">
        <v>8527</v>
      </c>
      <c r="K411" s="4">
        <v>20000</v>
      </c>
      <c r="L411" s="17">
        <v>20000</v>
      </c>
      <c r="M411" s="16" t="s">
        <v>2042</v>
      </c>
      <c r="N411" s="44"/>
    </row>
    <row r="412" spans="1:14" ht="30" hidden="1">
      <c r="A412" s="43" t="str">
        <f t="shared" si="12"/>
        <v>E24 : Office Expenses</v>
      </c>
      <c r="B412" s="43" t="str">
        <f t="shared" si="13"/>
        <v>E24065 : Hospitality &amp; Refreshment</v>
      </c>
      <c r="C412" s="5" t="s">
        <v>1475</v>
      </c>
      <c r="D412" s="5" t="s">
        <v>703</v>
      </c>
      <c r="E412" s="12" t="s">
        <v>1913</v>
      </c>
      <c r="F412" s="12" t="s">
        <v>2006</v>
      </c>
      <c r="G412" s="12" t="s">
        <v>702</v>
      </c>
      <c r="H412" s="6" t="s">
        <v>704</v>
      </c>
      <c r="I412" s="5">
        <v>50000</v>
      </c>
      <c r="J412" s="8">
        <v>8759</v>
      </c>
      <c r="K412" s="4">
        <v>20000</v>
      </c>
      <c r="L412" s="12">
        <v>20000</v>
      </c>
      <c r="M412" s="16" t="s">
        <v>2042</v>
      </c>
      <c r="N412" s="44"/>
    </row>
    <row r="413" spans="1:14" ht="30" hidden="1">
      <c r="A413" s="43" t="str">
        <f t="shared" si="12"/>
        <v>E24 : Office Expenses</v>
      </c>
      <c r="B413" s="43" t="str">
        <f t="shared" si="13"/>
        <v>E24065 : Hospitality &amp; Refreshment</v>
      </c>
      <c r="C413" s="5" t="s">
        <v>1507</v>
      </c>
      <c r="D413" s="5" t="s">
        <v>703</v>
      </c>
      <c r="E413" s="12" t="s">
        <v>1913</v>
      </c>
      <c r="F413" s="12" t="s">
        <v>2006</v>
      </c>
      <c r="G413" s="12" t="s">
        <v>702</v>
      </c>
      <c r="H413" s="6" t="s">
        <v>704</v>
      </c>
      <c r="I413" s="5">
        <v>50000</v>
      </c>
      <c r="J413" s="8">
        <v>14341</v>
      </c>
      <c r="K413" s="4">
        <v>20000</v>
      </c>
      <c r="L413" s="12">
        <v>20000</v>
      </c>
      <c r="M413" s="16" t="s">
        <v>2042</v>
      </c>
      <c r="N413" s="44"/>
    </row>
    <row r="414" spans="1:14" ht="30" hidden="1">
      <c r="A414" s="43" t="str">
        <f t="shared" si="12"/>
        <v>E24 : Office Expenses</v>
      </c>
      <c r="B414" s="43" t="str">
        <f t="shared" si="13"/>
        <v>E24083 : Miscellaneous &amp; Contingency Expenses</v>
      </c>
      <c r="C414" s="5" t="s">
        <v>1173</v>
      </c>
      <c r="D414" s="5" t="s">
        <v>715</v>
      </c>
      <c r="E414" s="12" t="s">
        <v>1913</v>
      </c>
      <c r="F414" s="12" t="s">
        <v>2006</v>
      </c>
      <c r="G414" s="12" t="s">
        <v>714</v>
      </c>
      <c r="H414" s="6" t="s">
        <v>716</v>
      </c>
      <c r="I414" s="5">
        <v>50000</v>
      </c>
      <c r="J414" s="8"/>
      <c r="K414" s="4">
        <v>10000</v>
      </c>
      <c r="L414" s="17">
        <v>20000</v>
      </c>
      <c r="M414" s="16" t="s">
        <v>2042</v>
      </c>
      <c r="N414" s="44"/>
    </row>
    <row r="415" spans="1:14" ht="30" hidden="1">
      <c r="A415" s="43" t="str">
        <f t="shared" si="12"/>
        <v>E24 : Office Expenses</v>
      </c>
      <c r="B415" s="43" t="str">
        <f t="shared" si="13"/>
        <v>E24083 : Miscellaneous &amp; Contingency Expenses</v>
      </c>
      <c r="C415" s="5" t="s">
        <v>1479</v>
      </c>
      <c r="D415" s="5" t="s">
        <v>715</v>
      </c>
      <c r="E415" s="12" t="s">
        <v>1913</v>
      </c>
      <c r="F415" s="12" t="s">
        <v>2006</v>
      </c>
      <c r="G415" s="12" t="s">
        <v>714</v>
      </c>
      <c r="H415" s="6" t="s">
        <v>716</v>
      </c>
      <c r="I415" s="5">
        <v>50000</v>
      </c>
      <c r="J415" s="8">
        <v>4964</v>
      </c>
      <c r="K415" s="4">
        <v>20000</v>
      </c>
      <c r="L415" s="12">
        <v>20000</v>
      </c>
      <c r="M415" s="16" t="s">
        <v>2042</v>
      </c>
      <c r="N415" s="44"/>
    </row>
    <row r="416" spans="1:14" ht="30" hidden="1">
      <c r="A416" s="43" t="str">
        <f t="shared" si="12"/>
        <v>E24 : Office Expenses</v>
      </c>
      <c r="B416" s="43" t="str">
        <f t="shared" si="13"/>
        <v>E24083 : Miscellaneous &amp; Contingency Expenses</v>
      </c>
      <c r="C416" s="5" t="s">
        <v>1647</v>
      </c>
      <c r="D416" s="5" t="s">
        <v>715</v>
      </c>
      <c r="E416" s="12" t="s">
        <v>1913</v>
      </c>
      <c r="F416" s="12" t="s">
        <v>2006</v>
      </c>
      <c r="G416" s="12" t="s">
        <v>714</v>
      </c>
      <c r="H416" s="18" t="s">
        <v>716</v>
      </c>
      <c r="I416" s="5">
        <v>50000</v>
      </c>
      <c r="J416" s="8">
        <v>9322</v>
      </c>
      <c r="K416" s="4">
        <v>20000</v>
      </c>
      <c r="L416" s="17">
        <v>20000</v>
      </c>
      <c r="M416" s="16" t="s">
        <v>2042</v>
      </c>
      <c r="N416" s="44"/>
    </row>
    <row r="417" spans="1:14" ht="30" hidden="1">
      <c r="A417" s="43" t="str">
        <f t="shared" si="12"/>
        <v>E24 : Office Expenses</v>
      </c>
      <c r="B417" s="43" t="str">
        <f t="shared" si="13"/>
        <v>E24099 : Postage, Courier expenses</v>
      </c>
      <c r="C417" s="5" t="s">
        <v>1382</v>
      </c>
      <c r="D417" s="5" t="s">
        <v>726</v>
      </c>
      <c r="E417" s="12" t="s">
        <v>1913</v>
      </c>
      <c r="F417" s="12" t="s">
        <v>2006</v>
      </c>
      <c r="G417" s="12" t="s">
        <v>725</v>
      </c>
      <c r="H417" s="6" t="s">
        <v>727</v>
      </c>
      <c r="I417" s="5">
        <v>50000</v>
      </c>
      <c r="J417" s="8">
        <v>0</v>
      </c>
      <c r="K417" s="4">
        <v>10000</v>
      </c>
      <c r="L417" s="17">
        <v>20000</v>
      </c>
      <c r="M417" s="16" t="s">
        <v>2042</v>
      </c>
      <c r="N417" s="44"/>
    </row>
    <row r="418" spans="1:14" ht="30" hidden="1">
      <c r="A418" s="43" t="str">
        <f t="shared" si="12"/>
        <v>E24 : Office Expenses</v>
      </c>
      <c r="B418" s="43" t="str">
        <f t="shared" si="13"/>
        <v>E24099 : Postage, Courier expenses</v>
      </c>
      <c r="C418" s="5" t="s">
        <v>1416</v>
      </c>
      <c r="D418" s="5" t="s">
        <v>726</v>
      </c>
      <c r="E418" s="12" t="s">
        <v>1913</v>
      </c>
      <c r="F418" s="12" t="s">
        <v>2006</v>
      </c>
      <c r="G418" s="12" t="s">
        <v>725</v>
      </c>
      <c r="H418" s="6" t="s">
        <v>727</v>
      </c>
      <c r="I418" s="5">
        <v>50000</v>
      </c>
      <c r="J418" s="8">
        <v>6145</v>
      </c>
      <c r="K418" s="4">
        <v>10000</v>
      </c>
      <c r="L418" s="17">
        <v>20000</v>
      </c>
      <c r="M418" s="16" t="s">
        <v>2042</v>
      </c>
      <c r="N418" s="44"/>
    </row>
    <row r="419" spans="1:14" ht="60" hidden="1">
      <c r="A419" s="43" t="str">
        <f t="shared" si="12"/>
        <v>E24 : Office Expenses</v>
      </c>
      <c r="B419" s="43" t="str">
        <f t="shared" si="13"/>
        <v>E24109 : Purchase of Consumable &amp; Stationary</v>
      </c>
      <c r="C419" s="5" t="s">
        <v>1473</v>
      </c>
      <c r="D419" s="5" t="s">
        <v>695</v>
      </c>
      <c r="E419" s="12" t="s">
        <v>1913</v>
      </c>
      <c r="F419" s="12" t="s">
        <v>2006</v>
      </c>
      <c r="G419" s="12" t="s">
        <v>694</v>
      </c>
      <c r="H419" s="6" t="s">
        <v>696</v>
      </c>
      <c r="I419" s="5">
        <v>50000</v>
      </c>
      <c r="J419" s="8">
        <v>4336</v>
      </c>
      <c r="K419" s="4">
        <v>20000</v>
      </c>
      <c r="L419" s="12">
        <v>20000</v>
      </c>
      <c r="M419" s="16" t="s">
        <v>2042</v>
      </c>
      <c r="N419" s="47"/>
    </row>
    <row r="420" spans="1:14" ht="60" hidden="1">
      <c r="A420" s="43" t="str">
        <f t="shared" si="12"/>
        <v>E24 : Office Expenses</v>
      </c>
      <c r="B420" s="43" t="str">
        <f t="shared" si="13"/>
        <v>E24109 : Purchase of Consumable &amp; Stationary</v>
      </c>
      <c r="C420" s="5" t="s">
        <v>1605</v>
      </c>
      <c r="D420" s="5" t="s">
        <v>695</v>
      </c>
      <c r="E420" s="12" t="s">
        <v>1913</v>
      </c>
      <c r="F420" s="12" t="s">
        <v>2006</v>
      </c>
      <c r="G420" s="12" t="s">
        <v>694</v>
      </c>
      <c r="H420" s="18" t="s">
        <v>696</v>
      </c>
      <c r="I420" s="5">
        <v>50000</v>
      </c>
      <c r="J420" s="8">
        <v>2700</v>
      </c>
      <c r="K420" s="4">
        <v>10000</v>
      </c>
      <c r="L420" s="11">
        <v>20000</v>
      </c>
      <c r="M420" s="16" t="s">
        <v>2042</v>
      </c>
      <c r="N420" s="44"/>
    </row>
    <row r="421" spans="1:14" ht="60" hidden="1">
      <c r="A421" s="43" t="str">
        <f t="shared" si="12"/>
        <v>E24 : Office Expenses</v>
      </c>
      <c r="B421" s="43" t="str">
        <f t="shared" si="13"/>
        <v>E24109 : Purchase of Consumable &amp; Stationary</v>
      </c>
      <c r="C421" s="5" t="s">
        <v>1698</v>
      </c>
      <c r="D421" s="5" t="s">
        <v>1699</v>
      </c>
      <c r="E421" s="12" t="s">
        <v>1913</v>
      </c>
      <c r="F421" s="12" t="s">
        <v>2006</v>
      </c>
      <c r="G421" s="12" t="s">
        <v>694</v>
      </c>
      <c r="H421" s="18" t="s">
        <v>696</v>
      </c>
      <c r="I421" s="5">
        <v>50000</v>
      </c>
      <c r="J421" s="8">
        <v>1875</v>
      </c>
      <c r="K421" s="4">
        <v>10000</v>
      </c>
      <c r="L421" s="17">
        <v>20000</v>
      </c>
      <c r="M421" s="16" t="s">
        <v>2042</v>
      </c>
      <c r="N421" s="44"/>
    </row>
    <row r="422" spans="1:14" ht="60" hidden="1">
      <c r="A422" s="43" t="str">
        <f t="shared" si="12"/>
        <v>E24 : Office Expenses</v>
      </c>
      <c r="B422" s="43" t="str">
        <f t="shared" si="13"/>
        <v>E24109 : Purchase of Consumable &amp; Stationary</v>
      </c>
      <c r="C422" s="12" t="s">
        <v>886</v>
      </c>
      <c r="D422" s="6" t="s">
        <v>887</v>
      </c>
      <c r="E422" s="12" t="s">
        <v>1913</v>
      </c>
      <c r="F422" s="12" t="s">
        <v>2006</v>
      </c>
      <c r="G422" s="12" t="s">
        <v>694</v>
      </c>
      <c r="H422" s="6" t="s">
        <v>696</v>
      </c>
      <c r="I422" s="21">
        <v>50000</v>
      </c>
      <c r="J422" s="4">
        <v>4975</v>
      </c>
      <c r="K422" s="4">
        <v>10000</v>
      </c>
      <c r="L422" s="17">
        <v>20000</v>
      </c>
      <c r="M422" s="16" t="s">
        <v>2042</v>
      </c>
      <c r="N422" s="44"/>
    </row>
    <row r="423" spans="1:14" ht="60" hidden="1">
      <c r="A423" s="43" t="str">
        <f t="shared" si="12"/>
        <v>E24 : Office Expenses</v>
      </c>
      <c r="B423" s="43" t="str">
        <f t="shared" si="13"/>
        <v>E24109 : Purchase of Consumable &amp; Stationary</v>
      </c>
      <c r="C423" s="5" t="s">
        <v>1785</v>
      </c>
      <c r="D423" s="5" t="s">
        <v>1699</v>
      </c>
      <c r="E423" s="12" t="s">
        <v>1913</v>
      </c>
      <c r="F423" s="12" t="s">
        <v>2006</v>
      </c>
      <c r="G423" s="12" t="s">
        <v>694</v>
      </c>
      <c r="H423" s="6" t="s">
        <v>696</v>
      </c>
      <c r="I423" s="5">
        <v>50000</v>
      </c>
      <c r="J423" s="8">
        <v>4175</v>
      </c>
      <c r="K423" s="4">
        <v>10000</v>
      </c>
      <c r="L423" s="17">
        <v>20000</v>
      </c>
      <c r="M423" s="16" t="s">
        <v>2042</v>
      </c>
      <c r="N423" s="44"/>
    </row>
    <row r="424" spans="1:14" ht="60" hidden="1">
      <c r="A424" s="43" t="str">
        <f t="shared" si="12"/>
        <v>E24 : Office Expenses</v>
      </c>
      <c r="B424" s="43" t="str">
        <f t="shared" si="13"/>
        <v>E24109 : Purchase of Consumable &amp; Stationary</v>
      </c>
      <c r="C424" s="12" t="s">
        <v>1081</v>
      </c>
      <c r="D424" s="6" t="s">
        <v>695</v>
      </c>
      <c r="E424" s="12" t="s">
        <v>1913</v>
      </c>
      <c r="F424" s="12" t="s">
        <v>2006</v>
      </c>
      <c r="G424" s="12" t="s">
        <v>694</v>
      </c>
      <c r="H424" s="6" t="s">
        <v>696</v>
      </c>
      <c r="I424" s="21">
        <v>50000</v>
      </c>
      <c r="J424" s="4">
        <v>2148</v>
      </c>
      <c r="K424" s="4">
        <v>10000</v>
      </c>
      <c r="L424" s="17">
        <v>20000</v>
      </c>
      <c r="M424" s="16" t="s">
        <v>2042</v>
      </c>
      <c r="N424" s="44"/>
    </row>
    <row r="425" spans="1:14" ht="45" hidden="1">
      <c r="A425" s="43" t="str">
        <f t="shared" si="12"/>
        <v>E26 : Presentation &amp; Viva-Voce Expenses</v>
      </c>
      <c r="B425" s="43" t="str">
        <f t="shared" si="13"/>
        <v>E26042 : Expenses for Presentation &amp; Viva-Voce</v>
      </c>
      <c r="C425" s="5" t="s">
        <v>1738</v>
      </c>
      <c r="D425" s="5" t="s">
        <v>1590</v>
      </c>
      <c r="E425" s="12" t="s">
        <v>1915</v>
      </c>
      <c r="F425" s="12" t="s">
        <v>2008</v>
      </c>
      <c r="G425" s="12" t="s">
        <v>1555</v>
      </c>
      <c r="H425" s="6" t="s">
        <v>1557</v>
      </c>
      <c r="I425" s="8">
        <v>50000</v>
      </c>
      <c r="J425" s="8">
        <v>0</v>
      </c>
      <c r="K425" s="4">
        <v>10000</v>
      </c>
      <c r="L425" s="12">
        <v>20000</v>
      </c>
      <c r="M425" s="16" t="s">
        <v>2042</v>
      </c>
      <c r="N425" s="44"/>
    </row>
    <row r="426" spans="1:14" ht="75" hidden="1">
      <c r="A426" s="43" t="str">
        <f t="shared" si="12"/>
        <v>E35 : TA / DA</v>
      </c>
      <c r="B426" s="43" t="str">
        <f t="shared" si="13"/>
        <v>E35140 : TA/DA Expenses for Committee Members</v>
      </c>
      <c r="C426" s="12" t="s">
        <v>1082</v>
      </c>
      <c r="D426" s="6" t="s">
        <v>1083</v>
      </c>
      <c r="E426" s="12" t="s">
        <v>1924</v>
      </c>
      <c r="F426" s="12" t="s">
        <v>2012</v>
      </c>
      <c r="G426" s="12" t="s">
        <v>698</v>
      </c>
      <c r="H426" s="6" t="s">
        <v>700</v>
      </c>
      <c r="I426" s="21">
        <v>50000</v>
      </c>
      <c r="J426" s="4">
        <v>4305</v>
      </c>
      <c r="K426" s="4">
        <v>10000</v>
      </c>
      <c r="L426" s="17">
        <v>20000</v>
      </c>
      <c r="M426" s="16" t="s">
        <v>2042</v>
      </c>
      <c r="N426" s="44"/>
    </row>
    <row r="427" spans="1:14" ht="75" hidden="1">
      <c r="A427" s="43" t="str">
        <f t="shared" si="12"/>
        <v>E35 : TA / DA</v>
      </c>
      <c r="B427" s="43" t="str">
        <f t="shared" si="13"/>
        <v xml:space="preserve">E35142 : TA/DA Expenses for Experts &amp; Others </v>
      </c>
      <c r="C427" s="12" t="s">
        <v>1692</v>
      </c>
      <c r="D427" s="6" t="s">
        <v>1573</v>
      </c>
      <c r="E427" s="12" t="s">
        <v>1924</v>
      </c>
      <c r="F427" s="12" t="s">
        <v>2012</v>
      </c>
      <c r="G427" s="12" t="s">
        <v>774</v>
      </c>
      <c r="H427" s="18" t="s">
        <v>776</v>
      </c>
      <c r="I427" s="8">
        <v>50000</v>
      </c>
      <c r="J427" s="8">
        <v>0</v>
      </c>
      <c r="K427" s="8">
        <v>10000</v>
      </c>
      <c r="L427" s="8">
        <v>20000</v>
      </c>
      <c r="M427" s="16" t="s">
        <v>2042</v>
      </c>
      <c r="N427" s="47"/>
    </row>
    <row r="428" spans="1:14" ht="45" hidden="1">
      <c r="A428" s="43" t="str">
        <f t="shared" si="12"/>
        <v>E35 : TA / DA</v>
      </c>
      <c r="B428" s="43" t="str">
        <f t="shared" si="13"/>
        <v>E35145 : TA/DA Expenses to Staff</v>
      </c>
      <c r="C428" s="5" t="s">
        <v>1168</v>
      </c>
      <c r="D428" s="5" t="s">
        <v>684</v>
      </c>
      <c r="E428" s="12" t="s">
        <v>1924</v>
      </c>
      <c r="F428" s="12" t="s">
        <v>2012</v>
      </c>
      <c r="G428" s="12" t="s">
        <v>683</v>
      </c>
      <c r="H428" s="6" t="s">
        <v>685</v>
      </c>
      <c r="I428" s="20">
        <v>50000</v>
      </c>
      <c r="J428" s="20">
        <v>0</v>
      </c>
      <c r="K428" s="20">
        <v>10000</v>
      </c>
      <c r="L428" s="17">
        <v>20000</v>
      </c>
      <c r="M428" s="16" t="s">
        <v>2042</v>
      </c>
      <c r="N428" s="44"/>
    </row>
    <row r="429" spans="1:14" ht="45" hidden="1">
      <c r="A429" s="43" t="str">
        <f t="shared" si="12"/>
        <v>E35 : TA / DA</v>
      </c>
      <c r="B429" s="43" t="str">
        <f t="shared" si="13"/>
        <v>E35145 : TA/DA Expenses to Staff</v>
      </c>
      <c r="C429" s="5" t="s">
        <v>1607</v>
      </c>
      <c r="D429" s="5" t="s">
        <v>684</v>
      </c>
      <c r="E429" s="12" t="s">
        <v>1924</v>
      </c>
      <c r="F429" s="12" t="s">
        <v>2012</v>
      </c>
      <c r="G429" s="12" t="s">
        <v>683</v>
      </c>
      <c r="H429" s="18" t="s">
        <v>685</v>
      </c>
      <c r="I429" s="20">
        <v>50000</v>
      </c>
      <c r="J429" s="20">
        <v>0</v>
      </c>
      <c r="K429" s="39">
        <v>10000</v>
      </c>
      <c r="L429" s="11">
        <v>20000</v>
      </c>
      <c r="M429" s="16" t="s">
        <v>2042</v>
      </c>
      <c r="N429" s="44"/>
    </row>
    <row r="430" spans="1:14" ht="45" hidden="1">
      <c r="A430" s="43" t="str">
        <f t="shared" si="12"/>
        <v>E35 : TA / DA</v>
      </c>
      <c r="B430" s="43" t="str">
        <f t="shared" si="13"/>
        <v>E35145 : TA/DA Expenses to Staff</v>
      </c>
      <c r="C430" s="5" t="s">
        <v>1756</v>
      </c>
      <c r="D430" s="5" t="s">
        <v>684</v>
      </c>
      <c r="E430" s="12" t="s">
        <v>1924</v>
      </c>
      <c r="F430" s="12" t="s">
        <v>2012</v>
      </c>
      <c r="G430" s="12" t="s">
        <v>683</v>
      </c>
      <c r="H430" s="6" t="s">
        <v>685</v>
      </c>
      <c r="I430" s="20">
        <v>50000</v>
      </c>
      <c r="J430" s="20">
        <v>4891</v>
      </c>
      <c r="K430" s="20">
        <v>10000</v>
      </c>
      <c r="L430" s="5">
        <v>20000</v>
      </c>
      <c r="M430" s="16" t="s">
        <v>2042</v>
      </c>
      <c r="N430" s="47"/>
    </row>
    <row r="431" spans="1:14" ht="30" hidden="1">
      <c r="A431" s="43" t="str">
        <f t="shared" si="12"/>
        <v>E37 : Services &amp; Hire Charges</v>
      </c>
      <c r="B431" s="43" t="str">
        <f t="shared" si="13"/>
        <v>E37052 : Expenses for services &amp; hire charges</v>
      </c>
      <c r="C431" s="5" t="s">
        <v>1279</v>
      </c>
      <c r="D431" s="5" t="s">
        <v>753</v>
      </c>
      <c r="E431" s="12" t="s">
        <v>1926</v>
      </c>
      <c r="F431" s="12" t="s">
        <v>753</v>
      </c>
      <c r="G431" s="12" t="s">
        <v>752</v>
      </c>
      <c r="H431" s="6" t="s">
        <v>754</v>
      </c>
      <c r="I431" s="5">
        <v>50000</v>
      </c>
      <c r="J431" s="8">
        <v>0</v>
      </c>
      <c r="K431" s="4">
        <v>10000</v>
      </c>
      <c r="L431" s="17">
        <v>20000</v>
      </c>
      <c r="M431" s="16" t="s">
        <v>2042</v>
      </c>
      <c r="N431" s="47"/>
    </row>
    <row r="432" spans="1:14" ht="30" hidden="1">
      <c r="A432" s="43" t="str">
        <f t="shared" si="12"/>
        <v>E37 : Services &amp; Hire Charges</v>
      </c>
      <c r="B432" s="43" t="str">
        <f t="shared" si="13"/>
        <v>E37052 : Expenses for services &amp; hire charges</v>
      </c>
      <c r="C432" s="5" t="s">
        <v>1387</v>
      </c>
      <c r="D432" s="5" t="s">
        <v>753</v>
      </c>
      <c r="E432" s="12" t="s">
        <v>1926</v>
      </c>
      <c r="F432" s="12" t="s">
        <v>753</v>
      </c>
      <c r="G432" s="12" t="s">
        <v>752</v>
      </c>
      <c r="H432" s="6" t="s">
        <v>754</v>
      </c>
      <c r="I432" s="5">
        <v>50000</v>
      </c>
      <c r="J432" s="8">
        <v>0</v>
      </c>
      <c r="K432" s="4">
        <v>10000</v>
      </c>
      <c r="L432" s="18">
        <v>20000</v>
      </c>
      <c r="M432" s="16" t="s">
        <v>2042</v>
      </c>
      <c r="N432" s="44"/>
    </row>
    <row r="433" spans="1:14" ht="30" hidden="1">
      <c r="A433" s="43" t="str">
        <f t="shared" si="12"/>
        <v>E37 : Services &amp; Hire Charges</v>
      </c>
      <c r="B433" s="43" t="str">
        <f t="shared" si="13"/>
        <v>E37052 : Expenses for services &amp; hire charges</v>
      </c>
      <c r="C433" s="5" t="s">
        <v>1421</v>
      </c>
      <c r="D433" s="5" t="s">
        <v>753</v>
      </c>
      <c r="E433" s="12" t="s">
        <v>1926</v>
      </c>
      <c r="F433" s="12" t="s">
        <v>753</v>
      </c>
      <c r="G433" s="12" t="s">
        <v>752</v>
      </c>
      <c r="H433" s="6" t="s">
        <v>754</v>
      </c>
      <c r="I433" s="5">
        <v>50000</v>
      </c>
      <c r="J433" s="8">
        <v>0</v>
      </c>
      <c r="K433" s="4">
        <v>10000</v>
      </c>
      <c r="L433" s="17">
        <v>20000</v>
      </c>
      <c r="M433" s="16" t="s">
        <v>2042</v>
      </c>
      <c r="N433" s="44"/>
    </row>
    <row r="434" spans="1:14" ht="30" hidden="1">
      <c r="A434" s="43" t="str">
        <f t="shared" si="12"/>
        <v>E37 : Services &amp; Hire Charges</v>
      </c>
      <c r="B434" s="43" t="str">
        <f t="shared" si="13"/>
        <v>E37052 : Expenses for services &amp; hire charges</v>
      </c>
      <c r="C434" s="5" t="s">
        <v>1455</v>
      </c>
      <c r="D434" s="5" t="s">
        <v>753</v>
      </c>
      <c r="E434" s="12" t="s">
        <v>1926</v>
      </c>
      <c r="F434" s="12" t="s">
        <v>753</v>
      </c>
      <c r="G434" s="12" t="s">
        <v>752</v>
      </c>
      <c r="H434" s="6" t="s">
        <v>754</v>
      </c>
      <c r="I434" s="5">
        <v>50000</v>
      </c>
      <c r="J434" s="8">
        <v>0</v>
      </c>
      <c r="K434" s="4">
        <v>10000</v>
      </c>
      <c r="L434" s="17">
        <v>20000</v>
      </c>
      <c r="M434" s="16" t="s">
        <v>2042</v>
      </c>
      <c r="N434" s="44"/>
    </row>
    <row r="435" spans="1:14" ht="30" hidden="1">
      <c r="A435" s="43" t="str">
        <f t="shared" si="12"/>
        <v>E37 : Services &amp; Hire Charges</v>
      </c>
      <c r="B435" s="43" t="str">
        <f t="shared" si="13"/>
        <v>E37052 : Expenses for services &amp; hire charges</v>
      </c>
      <c r="C435" s="5" t="s">
        <v>1487</v>
      </c>
      <c r="D435" s="5" t="s">
        <v>753</v>
      </c>
      <c r="E435" s="12" t="s">
        <v>1926</v>
      </c>
      <c r="F435" s="12" t="s">
        <v>753</v>
      </c>
      <c r="G435" s="12" t="s">
        <v>752</v>
      </c>
      <c r="H435" s="6" t="s">
        <v>754</v>
      </c>
      <c r="I435" s="5">
        <v>50000</v>
      </c>
      <c r="J435" s="8">
        <v>0</v>
      </c>
      <c r="K435" s="4">
        <v>10000</v>
      </c>
      <c r="L435" s="12">
        <v>20000</v>
      </c>
      <c r="M435" s="16" t="s">
        <v>2042</v>
      </c>
      <c r="N435" s="47"/>
    </row>
    <row r="436" spans="1:14" ht="30" hidden="1">
      <c r="A436" s="43" t="str">
        <f t="shared" si="12"/>
        <v>E24 : Office Expenses</v>
      </c>
      <c r="B436" s="43" t="str">
        <f t="shared" si="13"/>
        <v>E24064 : Honorarium to Experts, writers, editors, etc.</v>
      </c>
      <c r="C436" s="5" t="s">
        <v>1263</v>
      </c>
      <c r="D436" s="5" t="s">
        <v>691</v>
      </c>
      <c r="E436" s="12" t="s">
        <v>1913</v>
      </c>
      <c r="F436" s="12" t="s">
        <v>2006</v>
      </c>
      <c r="G436" s="12" t="s">
        <v>690</v>
      </c>
      <c r="H436" s="6" t="s">
        <v>692</v>
      </c>
      <c r="I436" s="5">
        <v>50000</v>
      </c>
      <c r="J436" s="8">
        <v>0</v>
      </c>
      <c r="K436" s="4">
        <v>10000</v>
      </c>
      <c r="L436" s="17">
        <v>20000</v>
      </c>
      <c r="M436" s="16" t="s">
        <v>2042</v>
      </c>
      <c r="N436" s="47"/>
    </row>
    <row r="437" spans="1:14" ht="45" hidden="1">
      <c r="A437" s="43" t="str">
        <f t="shared" si="12"/>
        <v>E35 : TA / DA</v>
      </c>
      <c r="B437" s="43" t="str">
        <f t="shared" si="13"/>
        <v>E35145 : TA/DA Expenses to Staff</v>
      </c>
      <c r="C437" s="5" t="s">
        <v>1639</v>
      </c>
      <c r="D437" s="5" t="s">
        <v>1579</v>
      </c>
      <c r="E437" s="12" t="s">
        <v>1924</v>
      </c>
      <c r="F437" s="12" t="s">
        <v>2012</v>
      </c>
      <c r="G437" s="26" t="s">
        <v>683</v>
      </c>
      <c r="H437" s="18" t="s">
        <v>685</v>
      </c>
      <c r="I437" s="8">
        <v>50000</v>
      </c>
      <c r="J437" s="8">
        <v>0</v>
      </c>
      <c r="K437" s="4">
        <v>10000</v>
      </c>
      <c r="L437" s="8">
        <v>20000</v>
      </c>
      <c r="M437" s="16" t="s">
        <v>2042</v>
      </c>
      <c r="N437" s="47"/>
    </row>
    <row r="438" spans="1:14" ht="45" hidden="1">
      <c r="A438" s="43" t="str">
        <f t="shared" si="12"/>
        <v>E35 : TA / DA</v>
      </c>
      <c r="B438" s="43" t="str">
        <f t="shared" si="13"/>
        <v>E35145 : TA/DA Expenses to Staff</v>
      </c>
      <c r="C438" s="12" t="s">
        <v>1749</v>
      </c>
      <c r="D438" s="6" t="s">
        <v>1579</v>
      </c>
      <c r="E438" s="12" t="s">
        <v>1924</v>
      </c>
      <c r="F438" s="12" t="s">
        <v>2012</v>
      </c>
      <c r="G438" s="26" t="s">
        <v>683</v>
      </c>
      <c r="H438" s="18" t="s">
        <v>685</v>
      </c>
      <c r="I438" s="8">
        <v>50000</v>
      </c>
      <c r="J438" s="8">
        <v>0</v>
      </c>
      <c r="K438" s="4">
        <v>10000</v>
      </c>
      <c r="L438" s="12">
        <v>20000</v>
      </c>
      <c r="M438" s="16" t="s">
        <v>2042</v>
      </c>
      <c r="N438" s="44"/>
    </row>
    <row r="439" spans="1:14" ht="30" hidden="1">
      <c r="A439" s="43" t="str">
        <f t="shared" si="12"/>
        <v>E24 : Office Expenses</v>
      </c>
      <c r="B439" s="43" t="str">
        <f t="shared" si="13"/>
        <v>E24004 : Audit Fees</v>
      </c>
      <c r="C439" s="12" t="s">
        <v>1397</v>
      </c>
      <c r="D439" s="6" t="s">
        <v>940</v>
      </c>
      <c r="E439" s="12" t="s">
        <v>1913</v>
      </c>
      <c r="F439" s="12" t="s">
        <v>2006</v>
      </c>
      <c r="G439" s="12" t="s">
        <v>938</v>
      </c>
      <c r="H439" s="6" t="s">
        <v>940</v>
      </c>
      <c r="I439" s="21">
        <v>20000</v>
      </c>
      <c r="J439" s="4">
        <v>5900</v>
      </c>
      <c r="K439" s="4">
        <v>10000</v>
      </c>
      <c r="L439" s="17">
        <v>20000</v>
      </c>
      <c r="M439" s="16" t="s">
        <v>2042</v>
      </c>
      <c r="N439" s="47"/>
    </row>
    <row r="440" spans="1:14" ht="60" hidden="1">
      <c r="A440" s="43" t="str">
        <f t="shared" si="12"/>
        <v>E24 : Office Expenses</v>
      </c>
      <c r="B440" s="43" t="str">
        <f t="shared" si="13"/>
        <v>E24071 : Legal Fees &amp; Professional Charges</v>
      </c>
      <c r="C440" s="5" t="s">
        <v>1313</v>
      </c>
      <c r="D440" s="5" t="s">
        <v>1314</v>
      </c>
      <c r="E440" s="12" t="s">
        <v>1913</v>
      </c>
      <c r="F440" s="12" t="s">
        <v>2006</v>
      </c>
      <c r="G440" s="12" t="s">
        <v>718</v>
      </c>
      <c r="H440" s="6" t="s">
        <v>720</v>
      </c>
      <c r="I440" s="5">
        <v>20000</v>
      </c>
      <c r="J440" s="8">
        <v>5000</v>
      </c>
      <c r="K440" s="4">
        <v>20000</v>
      </c>
      <c r="L440" s="17">
        <v>20000</v>
      </c>
      <c r="M440" s="16" t="s">
        <v>2042</v>
      </c>
      <c r="N440" s="47"/>
    </row>
    <row r="441" spans="1:14" ht="30" hidden="1">
      <c r="A441" s="43" t="str">
        <f t="shared" si="12"/>
        <v>E24 : Office Expenses</v>
      </c>
      <c r="B441" s="43" t="str">
        <f t="shared" si="13"/>
        <v>E24083 : Miscellaneous &amp; Contingency Expenses</v>
      </c>
      <c r="C441" s="5" t="s">
        <v>1380</v>
      </c>
      <c r="D441" s="5" t="s">
        <v>715</v>
      </c>
      <c r="E441" s="12" t="s">
        <v>1913</v>
      </c>
      <c r="F441" s="12" t="s">
        <v>2006</v>
      </c>
      <c r="G441" s="12" t="s">
        <v>714</v>
      </c>
      <c r="H441" s="6" t="s">
        <v>716</v>
      </c>
      <c r="I441" s="5">
        <v>20000</v>
      </c>
      <c r="J441" s="8">
        <v>1020</v>
      </c>
      <c r="K441" s="4">
        <v>10000</v>
      </c>
      <c r="L441" s="17">
        <v>20000</v>
      </c>
      <c r="M441" s="16" t="s">
        <v>2042</v>
      </c>
      <c r="N441" s="47"/>
    </row>
    <row r="442" spans="1:14" ht="30" hidden="1">
      <c r="A442" s="43" t="str">
        <f t="shared" si="12"/>
        <v>E37 : Services &amp; Hire Charges</v>
      </c>
      <c r="B442" s="43" t="str">
        <f t="shared" si="13"/>
        <v>E37052 : Expenses for services &amp; hire charges</v>
      </c>
      <c r="C442" s="5" t="s">
        <v>1127</v>
      </c>
      <c r="D442" s="5" t="s">
        <v>753</v>
      </c>
      <c r="E442" s="12" t="s">
        <v>1926</v>
      </c>
      <c r="F442" s="12" t="s">
        <v>753</v>
      </c>
      <c r="G442" s="12" t="s">
        <v>752</v>
      </c>
      <c r="H442" s="6" t="s">
        <v>754</v>
      </c>
      <c r="I442" s="5">
        <v>20000</v>
      </c>
      <c r="J442" s="8">
        <v>7080</v>
      </c>
      <c r="K442" s="4">
        <v>10000</v>
      </c>
      <c r="L442" s="17">
        <v>20000</v>
      </c>
      <c r="M442" s="16" t="s">
        <v>2042</v>
      </c>
      <c r="N442" s="44"/>
    </row>
    <row r="443" spans="1:14" ht="45" hidden="1">
      <c r="A443" s="43" t="str">
        <f t="shared" si="12"/>
        <v>E23 : Maintenance - Others</v>
      </c>
      <c r="B443" s="43" t="str">
        <f t="shared" si="13"/>
        <v>E23074 : Maintenace of Equipments</v>
      </c>
      <c r="C443" s="5" t="s">
        <v>1378</v>
      </c>
      <c r="D443" s="5" t="s">
        <v>707</v>
      </c>
      <c r="E443" s="12" t="s">
        <v>1912</v>
      </c>
      <c r="F443" s="12" t="s">
        <v>2005</v>
      </c>
      <c r="G443" s="12" t="s">
        <v>706</v>
      </c>
      <c r="H443" s="6" t="s">
        <v>708</v>
      </c>
      <c r="I443" s="5">
        <v>10000</v>
      </c>
      <c r="J443" s="8">
        <v>6860</v>
      </c>
      <c r="K443" s="4">
        <v>10000</v>
      </c>
      <c r="L443" s="17">
        <v>20000</v>
      </c>
      <c r="M443" s="16" t="s">
        <v>2042</v>
      </c>
      <c r="N443" s="47"/>
    </row>
    <row r="444" spans="1:14" ht="45" hidden="1">
      <c r="A444" s="43" t="str">
        <f t="shared" si="12"/>
        <v>E23 : Maintenance - Others</v>
      </c>
      <c r="B444" s="43" t="str">
        <f t="shared" si="13"/>
        <v>E23074 : Maintenace of Equipments</v>
      </c>
      <c r="C444" s="5" t="s">
        <v>1509</v>
      </c>
      <c r="D444" s="5" t="s">
        <v>707</v>
      </c>
      <c r="E444" s="12" t="s">
        <v>1912</v>
      </c>
      <c r="F444" s="12" t="s">
        <v>2005</v>
      </c>
      <c r="G444" s="12" t="s">
        <v>706</v>
      </c>
      <c r="H444" s="6" t="s">
        <v>708</v>
      </c>
      <c r="I444" s="5">
        <v>10000</v>
      </c>
      <c r="J444" s="8">
        <v>9720</v>
      </c>
      <c r="K444" s="4">
        <v>20000</v>
      </c>
      <c r="L444" s="12">
        <v>20000</v>
      </c>
      <c r="M444" s="16" t="s">
        <v>2042</v>
      </c>
      <c r="N444" s="47"/>
    </row>
    <row r="445" spans="1:14" ht="30" hidden="1">
      <c r="A445" s="43" t="str">
        <f t="shared" si="12"/>
        <v>E24 : Office Expenses</v>
      </c>
      <c r="B445" s="43" t="str">
        <f t="shared" si="13"/>
        <v>E24004 : Audit Fees</v>
      </c>
      <c r="C445" s="12" t="s">
        <v>1292</v>
      </c>
      <c r="D445" s="6" t="s">
        <v>939</v>
      </c>
      <c r="E445" s="12" t="s">
        <v>1913</v>
      </c>
      <c r="F445" s="12" t="s">
        <v>2006</v>
      </c>
      <c r="G445" s="12" t="s">
        <v>938</v>
      </c>
      <c r="H445" s="6" t="s">
        <v>940</v>
      </c>
      <c r="I445" s="21">
        <v>10000</v>
      </c>
      <c r="J445" s="4">
        <v>0</v>
      </c>
      <c r="K445" s="4">
        <v>10000</v>
      </c>
      <c r="L445" s="17">
        <v>20000</v>
      </c>
      <c r="M445" s="16" t="s">
        <v>2042</v>
      </c>
      <c r="N445" s="44"/>
    </row>
    <row r="446" spans="1:14" ht="30" hidden="1">
      <c r="A446" s="43" t="str">
        <f t="shared" si="12"/>
        <v>E24 : Office Expenses</v>
      </c>
      <c r="B446" s="43" t="str">
        <f t="shared" si="13"/>
        <v>E24004 : Audit Fees</v>
      </c>
      <c r="C446" s="12" t="s">
        <v>1431</v>
      </c>
      <c r="D446" s="6" t="s">
        <v>939</v>
      </c>
      <c r="E446" s="12" t="s">
        <v>1913</v>
      </c>
      <c r="F446" s="12" t="s">
        <v>2006</v>
      </c>
      <c r="G446" s="12" t="s">
        <v>938</v>
      </c>
      <c r="H446" s="6" t="s">
        <v>940</v>
      </c>
      <c r="I446" s="21">
        <v>10000</v>
      </c>
      <c r="J446" s="4">
        <v>0</v>
      </c>
      <c r="K446" s="4">
        <v>10000</v>
      </c>
      <c r="L446" s="17">
        <v>20000</v>
      </c>
      <c r="M446" s="16" t="s">
        <v>2042</v>
      </c>
      <c r="N446" s="44"/>
    </row>
    <row r="447" spans="1:14" ht="30" hidden="1">
      <c r="A447" s="43" t="str">
        <f t="shared" si="12"/>
        <v>E24 : Office Expenses</v>
      </c>
      <c r="B447" s="43" t="str">
        <f t="shared" si="13"/>
        <v>E24064 : Honorarium to Experts, writers, editors, etc.</v>
      </c>
      <c r="C447" s="5" t="s">
        <v>1339</v>
      </c>
      <c r="D447" s="5" t="s">
        <v>691</v>
      </c>
      <c r="E447" s="12" t="s">
        <v>1913</v>
      </c>
      <c r="F447" s="12" t="s">
        <v>2006</v>
      </c>
      <c r="G447" s="12" t="s">
        <v>690</v>
      </c>
      <c r="H447" s="6" t="s">
        <v>692</v>
      </c>
      <c r="I447" s="5">
        <v>10000</v>
      </c>
      <c r="J447" s="8">
        <v>0</v>
      </c>
      <c r="K447" s="4">
        <v>10000</v>
      </c>
      <c r="L447" s="17">
        <v>20000</v>
      </c>
      <c r="M447" s="16" t="s">
        <v>2042</v>
      </c>
      <c r="N447" s="44"/>
    </row>
    <row r="448" spans="1:14" ht="60" hidden="1">
      <c r="A448" s="43" t="str">
        <f t="shared" si="12"/>
        <v>E24 : Office Expenses</v>
      </c>
      <c r="B448" s="43" t="str">
        <f t="shared" si="13"/>
        <v>E24109 : Purchase of Consumable &amp; Stationary</v>
      </c>
      <c r="C448" s="5" t="s">
        <v>988</v>
      </c>
      <c r="D448" s="5" t="s">
        <v>924</v>
      </c>
      <c r="E448" s="12" t="s">
        <v>1913</v>
      </c>
      <c r="F448" s="12" t="s">
        <v>2006</v>
      </c>
      <c r="G448" s="12" t="s">
        <v>694</v>
      </c>
      <c r="H448" s="12" t="s">
        <v>696</v>
      </c>
      <c r="I448" s="20">
        <v>10000</v>
      </c>
      <c r="J448" s="20">
        <v>11320</v>
      </c>
      <c r="K448" s="4">
        <v>20000</v>
      </c>
      <c r="L448" s="17">
        <v>20000</v>
      </c>
      <c r="M448" s="16" t="s">
        <v>2042</v>
      </c>
      <c r="N448" s="44"/>
    </row>
    <row r="449" spans="1:14" ht="75" hidden="1">
      <c r="A449" s="43" t="str">
        <f t="shared" si="12"/>
        <v>E35 : TA / DA</v>
      </c>
      <c r="B449" s="43" t="str">
        <f t="shared" si="13"/>
        <v>E35140 : TA/DA Expenses for Committee Members</v>
      </c>
      <c r="C449" s="5" t="s">
        <v>1307</v>
      </c>
      <c r="D449" s="5" t="s">
        <v>926</v>
      </c>
      <c r="E449" s="12" t="s">
        <v>1924</v>
      </c>
      <c r="F449" s="12" t="s">
        <v>2012</v>
      </c>
      <c r="G449" s="12" t="s">
        <v>698</v>
      </c>
      <c r="H449" s="6" t="s">
        <v>700</v>
      </c>
      <c r="I449" s="5">
        <v>10000</v>
      </c>
      <c r="J449" s="8">
        <v>8000</v>
      </c>
      <c r="K449" s="4">
        <v>10000</v>
      </c>
      <c r="L449" s="17">
        <v>20000</v>
      </c>
      <c r="M449" s="16" t="s">
        <v>2042</v>
      </c>
      <c r="N449" s="47"/>
    </row>
    <row r="450" spans="1:14" ht="60" hidden="1">
      <c r="A450" s="43" t="str">
        <f t="shared" si="12"/>
        <v>E31 : Staff Training &amp; Development</v>
      </c>
      <c r="B450" s="43" t="str">
        <f t="shared" si="13"/>
        <v>E31126 : Staff Training &amp; Development (Administrative Staff)</v>
      </c>
      <c r="C450" s="5" t="s">
        <v>1597</v>
      </c>
      <c r="D450" s="5" t="s">
        <v>749</v>
      </c>
      <c r="E450" s="12" t="s">
        <v>1920</v>
      </c>
      <c r="F450" s="12" t="s">
        <v>1059</v>
      </c>
      <c r="G450" s="12" t="s">
        <v>748</v>
      </c>
      <c r="H450" s="18" t="s">
        <v>750</v>
      </c>
      <c r="I450" s="5">
        <v>0</v>
      </c>
      <c r="J450" s="8">
        <v>0</v>
      </c>
      <c r="K450" s="53">
        <v>0</v>
      </c>
      <c r="L450" s="16">
        <v>20000</v>
      </c>
      <c r="M450" s="16" t="s">
        <v>2042</v>
      </c>
      <c r="N450" s="44"/>
    </row>
    <row r="451" spans="1:14" ht="45" hidden="1">
      <c r="A451" s="43" t="str">
        <f t="shared" si="12"/>
        <v>E33 : Student &amp; Social Support Expenses</v>
      </c>
      <c r="B451" s="43" t="str">
        <f t="shared" si="13"/>
        <v>E33131 : Student Support Services</v>
      </c>
      <c r="C451" s="5" t="s">
        <v>1740</v>
      </c>
      <c r="D451" s="5" t="s">
        <v>903</v>
      </c>
      <c r="E451" s="12" t="s">
        <v>1922</v>
      </c>
      <c r="F451" s="12" t="s">
        <v>1987</v>
      </c>
      <c r="G451" s="12" t="s">
        <v>902</v>
      </c>
      <c r="H451" s="6" t="s">
        <v>903</v>
      </c>
      <c r="I451" s="5">
        <v>0</v>
      </c>
      <c r="J451" s="8">
        <v>0</v>
      </c>
      <c r="K451" s="4">
        <v>0</v>
      </c>
      <c r="L451" s="5">
        <v>20000</v>
      </c>
      <c r="M451" s="16" t="s">
        <v>2042</v>
      </c>
      <c r="N451" s="44"/>
    </row>
    <row r="452" spans="1:14" ht="30" hidden="1">
      <c r="A452" s="43" t="str">
        <f t="shared" si="12"/>
        <v>E33 : Student &amp; Social Support Expenses</v>
      </c>
      <c r="B452" s="43" t="str">
        <f t="shared" si="13"/>
        <v>E33136 : Support to Poor Students</v>
      </c>
      <c r="C452" s="12" t="s">
        <v>792</v>
      </c>
      <c r="D452" s="6" t="s">
        <v>794</v>
      </c>
      <c r="E452" s="12" t="s">
        <v>1922</v>
      </c>
      <c r="F452" s="12" t="s">
        <v>1987</v>
      </c>
      <c r="G452" s="12" t="s">
        <v>793</v>
      </c>
      <c r="H452" s="12" t="s">
        <v>795</v>
      </c>
      <c r="I452" s="4">
        <v>1000000</v>
      </c>
      <c r="J452" s="4">
        <v>4355</v>
      </c>
      <c r="K452" s="4">
        <v>10000</v>
      </c>
      <c r="L452" s="17">
        <v>10000</v>
      </c>
      <c r="M452" s="16" t="s">
        <v>2042</v>
      </c>
      <c r="N452" s="44"/>
    </row>
    <row r="453" spans="1:14" ht="60" hidden="1">
      <c r="A453" s="43" t="str">
        <f t="shared" si="12"/>
        <v>E31 : Staff Training &amp; Development</v>
      </c>
      <c r="B453" s="43" t="str">
        <f t="shared" si="13"/>
        <v>E31126 : Staff Training &amp; Development (Administrative Staff)</v>
      </c>
      <c r="C453" s="5" t="s">
        <v>1125</v>
      </c>
      <c r="D453" s="5" t="s">
        <v>1126</v>
      </c>
      <c r="E453" s="12" t="s">
        <v>1920</v>
      </c>
      <c r="F453" s="12" t="s">
        <v>1059</v>
      </c>
      <c r="G453" s="12" t="s">
        <v>748</v>
      </c>
      <c r="H453" s="6" t="s">
        <v>750</v>
      </c>
      <c r="I453" s="5">
        <v>500000</v>
      </c>
      <c r="J453" s="8">
        <v>0</v>
      </c>
      <c r="K453" s="4">
        <v>10000</v>
      </c>
      <c r="L453" s="17">
        <v>10000</v>
      </c>
      <c r="M453" s="16" t="s">
        <v>2042</v>
      </c>
      <c r="N453" s="44"/>
    </row>
    <row r="454" spans="1:14" ht="75" hidden="1">
      <c r="A454" s="43" t="str">
        <f t="shared" ref="A454:A517" si="14">CONCATENATE(E454," : ",F454)</f>
        <v>E35 : TA / DA</v>
      </c>
      <c r="B454" s="43" t="str">
        <f t="shared" ref="B454:B517" si="15">CONCATENATE(G454," : ",H454)</f>
        <v>E35140 : TA/DA Expenses for Committee Members</v>
      </c>
      <c r="C454" s="5" t="s">
        <v>1171</v>
      </c>
      <c r="D454" s="5" t="s">
        <v>1037</v>
      </c>
      <c r="E454" s="12" t="s">
        <v>1924</v>
      </c>
      <c r="F454" s="12" t="s">
        <v>2012</v>
      </c>
      <c r="G454" s="12" t="s">
        <v>698</v>
      </c>
      <c r="H454" s="6" t="s">
        <v>700</v>
      </c>
      <c r="I454" s="5">
        <v>300000</v>
      </c>
      <c r="J454" s="8">
        <v>0</v>
      </c>
      <c r="K454" s="4">
        <v>10000</v>
      </c>
      <c r="L454" s="17">
        <v>10000</v>
      </c>
      <c r="M454" s="16" t="s">
        <v>2042</v>
      </c>
      <c r="N454" s="44"/>
    </row>
    <row r="455" spans="1:14" ht="30" hidden="1">
      <c r="A455" s="43" t="str">
        <f t="shared" si="14"/>
        <v>E34 : Study Center Expenses</v>
      </c>
      <c r="B455" s="43" t="str">
        <f t="shared" si="15"/>
        <v>E34084 : Monitoring of Study Centre</v>
      </c>
      <c r="C455" s="12" t="s">
        <v>1581</v>
      </c>
      <c r="D455" s="6" t="s">
        <v>1246</v>
      </c>
      <c r="E455" s="12" t="s">
        <v>1923</v>
      </c>
      <c r="F455" s="12" t="s">
        <v>2011</v>
      </c>
      <c r="G455" s="12" t="s">
        <v>1245</v>
      </c>
      <c r="H455" s="18" t="s">
        <v>1246</v>
      </c>
      <c r="I455" s="8">
        <v>200000</v>
      </c>
      <c r="J455" s="8">
        <v>0</v>
      </c>
      <c r="K455" s="19">
        <v>10000</v>
      </c>
      <c r="L455" s="19">
        <v>10000</v>
      </c>
      <c r="M455" s="16" t="s">
        <v>2042</v>
      </c>
      <c r="N455" s="44"/>
    </row>
    <row r="456" spans="1:14" ht="75" hidden="1">
      <c r="A456" s="43" t="str">
        <f t="shared" si="14"/>
        <v>E35 : TA / DA</v>
      </c>
      <c r="B456" s="43" t="str">
        <f t="shared" si="15"/>
        <v>E35140 : TA/DA Expenses for Committee Members</v>
      </c>
      <c r="C456" s="5" t="s">
        <v>1222</v>
      </c>
      <c r="D456" s="5" t="s">
        <v>1223</v>
      </c>
      <c r="E456" s="12" t="s">
        <v>1924</v>
      </c>
      <c r="F456" s="12" t="s">
        <v>2012</v>
      </c>
      <c r="G456" s="12" t="s">
        <v>698</v>
      </c>
      <c r="H456" s="6" t="s">
        <v>700</v>
      </c>
      <c r="I456" s="5">
        <v>200000</v>
      </c>
      <c r="J456" s="8">
        <v>438</v>
      </c>
      <c r="K456" s="4">
        <v>10000</v>
      </c>
      <c r="L456" s="17">
        <v>10000</v>
      </c>
      <c r="M456" s="16" t="s">
        <v>2042</v>
      </c>
      <c r="N456" s="44"/>
    </row>
    <row r="457" spans="1:14" ht="30" hidden="1">
      <c r="A457" s="43" t="str">
        <f t="shared" si="14"/>
        <v>E37 : Services &amp; Hire Charges</v>
      </c>
      <c r="B457" s="43" t="str">
        <f t="shared" si="15"/>
        <v>E37052 : Expenses for services &amp; hire charges</v>
      </c>
      <c r="C457" s="5" t="s">
        <v>1705</v>
      </c>
      <c r="D457" s="5" t="s">
        <v>753</v>
      </c>
      <c r="E457" s="12" t="s">
        <v>1926</v>
      </c>
      <c r="F457" s="12" t="s">
        <v>753</v>
      </c>
      <c r="G457" s="12" t="s">
        <v>752</v>
      </c>
      <c r="H457" s="18" t="s">
        <v>754</v>
      </c>
      <c r="I457" s="5">
        <v>200000</v>
      </c>
      <c r="J457" s="8">
        <v>0</v>
      </c>
      <c r="K457" s="4">
        <v>10000</v>
      </c>
      <c r="L457" s="17">
        <v>10000</v>
      </c>
      <c r="M457" s="16" t="s">
        <v>2042</v>
      </c>
      <c r="N457" s="44"/>
    </row>
    <row r="458" spans="1:14" ht="30" hidden="1">
      <c r="A458" s="43" t="str">
        <f t="shared" si="14"/>
        <v>E24 : Office Expenses</v>
      </c>
      <c r="B458" s="43" t="str">
        <f t="shared" si="15"/>
        <v>E24065 : Hospitality &amp; Refreshment</v>
      </c>
      <c r="C458" s="5" t="s">
        <v>1701</v>
      </c>
      <c r="D458" s="5" t="s">
        <v>703</v>
      </c>
      <c r="E458" s="12" t="s">
        <v>1913</v>
      </c>
      <c r="F458" s="12" t="s">
        <v>2006</v>
      </c>
      <c r="G458" s="12" t="s">
        <v>702</v>
      </c>
      <c r="H458" s="18" t="s">
        <v>704</v>
      </c>
      <c r="I458" s="5">
        <v>150000</v>
      </c>
      <c r="J458" s="8">
        <v>0</v>
      </c>
      <c r="K458" s="4">
        <v>10000</v>
      </c>
      <c r="L458" s="17">
        <v>10000</v>
      </c>
      <c r="M458" s="16" t="s">
        <v>2042</v>
      </c>
      <c r="N458" s="44"/>
    </row>
    <row r="459" spans="1:14" ht="30" hidden="1">
      <c r="A459" s="43" t="str">
        <f t="shared" si="14"/>
        <v>E07 : Advertisement &amp; Publicity</v>
      </c>
      <c r="B459" s="43" t="str">
        <f t="shared" si="15"/>
        <v>E07026 : Expenses for Advertisement &amp; Publicity</v>
      </c>
      <c r="C459" s="5" t="s">
        <v>1275</v>
      </c>
      <c r="D459" s="5" t="s">
        <v>734</v>
      </c>
      <c r="E459" s="12" t="s">
        <v>1896</v>
      </c>
      <c r="F459" s="12" t="s">
        <v>1997</v>
      </c>
      <c r="G459" s="12" t="s">
        <v>733</v>
      </c>
      <c r="H459" s="6" t="s">
        <v>735</v>
      </c>
      <c r="I459" s="8">
        <v>100000</v>
      </c>
      <c r="J459" s="8">
        <v>4500</v>
      </c>
      <c r="K459" s="4">
        <v>10000</v>
      </c>
      <c r="L459" s="4">
        <v>10000</v>
      </c>
      <c r="M459" s="16" t="s">
        <v>2042</v>
      </c>
      <c r="N459" s="44"/>
    </row>
    <row r="460" spans="1:14" ht="30" hidden="1">
      <c r="A460" s="43" t="str">
        <f t="shared" si="14"/>
        <v>E07 : Advertisement &amp; Publicity</v>
      </c>
      <c r="B460" s="43" t="str">
        <f t="shared" si="15"/>
        <v>E07026 : Expenses for Advertisement &amp; Publicity</v>
      </c>
      <c r="C460" s="5" t="s">
        <v>1350</v>
      </c>
      <c r="D460" s="5" t="s">
        <v>734</v>
      </c>
      <c r="E460" s="12" t="s">
        <v>1896</v>
      </c>
      <c r="F460" s="12" t="s">
        <v>1997</v>
      </c>
      <c r="G460" s="12" t="s">
        <v>733</v>
      </c>
      <c r="H460" s="6" t="s">
        <v>735</v>
      </c>
      <c r="I460" s="8">
        <v>100000</v>
      </c>
      <c r="J460" s="8">
        <v>0</v>
      </c>
      <c r="K460" s="4">
        <v>10000</v>
      </c>
      <c r="L460" s="4">
        <v>10000</v>
      </c>
      <c r="M460" s="16" t="s">
        <v>2042</v>
      </c>
      <c r="N460" s="44"/>
    </row>
    <row r="461" spans="1:14" ht="30" hidden="1">
      <c r="A461" s="43" t="str">
        <f t="shared" si="14"/>
        <v>E07 : Advertisement &amp; Publicity</v>
      </c>
      <c r="B461" s="43" t="str">
        <f t="shared" si="15"/>
        <v>E07026 : Expenses for Advertisement &amp; Publicity</v>
      </c>
      <c r="C461" s="5" t="s">
        <v>1383</v>
      </c>
      <c r="D461" s="5" t="s">
        <v>734</v>
      </c>
      <c r="E461" s="12" t="s">
        <v>1896</v>
      </c>
      <c r="F461" s="12" t="s">
        <v>1997</v>
      </c>
      <c r="G461" s="12" t="s">
        <v>733</v>
      </c>
      <c r="H461" s="6" t="s">
        <v>735</v>
      </c>
      <c r="I461" s="8">
        <v>100000</v>
      </c>
      <c r="J461" s="8">
        <v>0</v>
      </c>
      <c r="K461" s="4">
        <v>10000</v>
      </c>
      <c r="L461" s="4">
        <v>10000</v>
      </c>
      <c r="M461" s="16" t="s">
        <v>2042</v>
      </c>
      <c r="N461" s="44"/>
    </row>
    <row r="462" spans="1:14" ht="30" hidden="1">
      <c r="A462" s="43" t="str">
        <f t="shared" si="14"/>
        <v>E07 : Advertisement &amp; Publicity</v>
      </c>
      <c r="B462" s="43" t="str">
        <f t="shared" si="15"/>
        <v>E07026 : Expenses for Advertisement &amp; Publicity</v>
      </c>
      <c r="C462" s="5" t="s">
        <v>1417</v>
      </c>
      <c r="D462" s="5" t="s">
        <v>734</v>
      </c>
      <c r="E462" s="12" t="s">
        <v>1896</v>
      </c>
      <c r="F462" s="12" t="s">
        <v>1997</v>
      </c>
      <c r="G462" s="12" t="s">
        <v>733</v>
      </c>
      <c r="H462" s="6" t="s">
        <v>735</v>
      </c>
      <c r="I462" s="8">
        <v>100000</v>
      </c>
      <c r="J462" s="8">
        <v>0</v>
      </c>
      <c r="K462" s="4">
        <v>10000</v>
      </c>
      <c r="L462" s="4">
        <v>10000</v>
      </c>
      <c r="M462" s="16" t="s">
        <v>2042</v>
      </c>
      <c r="N462" s="44"/>
    </row>
    <row r="463" spans="1:14" ht="45" hidden="1">
      <c r="A463" s="43" t="str">
        <f t="shared" si="14"/>
        <v>E08 : Audio-Video Expenses</v>
      </c>
      <c r="B463" s="43" t="str">
        <f t="shared" si="15"/>
        <v>E08033 : Expenses For Development &amp; Maintainance Of Audio Video Aids</v>
      </c>
      <c r="C463" s="5" t="s">
        <v>1130</v>
      </c>
      <c r="D463" s="5" t="s">
        <v>1131</v>
      </c>
      <c r="E463" s="12" t="s">
        <v>1897</v>
      </c>
      <c r="F463" s="12" t="s">
        <v>1992</v>
      </c>
      <c r="G463" s="12" t="s">
        <v>1115</v>
      </c>
      <c r="H463" s="6" t="s">
        <v>1117</v>
      </c>
      <c r="I463" s="5">
        <v>100000</v>
      </c>
      <c r="J463" s="8">
        <v>0</v>
      </c>
      <c r="K463" s="4">
        <v>10000</v>
      </c>
      <c r="L463" s="17">
        <v>10000</v>
      </c>
      <c r="M463" s="16" t="s">
        <v>2042</v>
      </c>
      <c r="N463" s="44"/>
    </row>
    <row r="464" spans="1:14" ht="30" hidden="1">
      <c r="A464" s="43" t="str">
        <f t="shared" si="14"/>
        <v>E20 : Organisation of Seminars/Workshops</v>
      </c>
      <c r="B464" s="43" t="str">
        <f t="shared" si="15"/>
        <v>E20040 : Expenses for organisation of Seminars, Workshops, etc.</v>
      </c>
      <c r="C464" s="5" t="s">
        <v>1620</v>
      </c>
      <c r="D464" s="5" t="s">
        <v>745</v>
      </c>
      <c r="E464" s="12" t="s">
        <v>1909</v>
      </c>
      <c r="F464" s="12" t="s">
        <v>2004</v>
      </c>
      <c r="G464" s="12" t="s">
        <v>744</v>
      </c>
      <c r="H464" s="18" t="s">
        <v>746</v>
      </c>
      <c r="I464" s="5">
        <v>100000</v>
      </c>
      <c r="J464" s="8">
        <v>0</v>
      </c>
      <c r="K464" s="4">
        <v>10000</v>
      </c>
      <c r="L464" s="8">
        <v>10000</v>
      </c>
      <c r="M464" s="16" t="s">
        <v>2042</v>
      </c>
      <c r="N464" s="44"/>
    </row>
    <row r="465" spans="1:14" ht="30" hidden="1">
      <c r="A465" s="43" t="str">
        <f t="shared" si="14"/>
        <v>E24 : Office Expenses</v>
      </c>
      <c r="B465" s="43" t="str">
        <f t="shared" si="15"/>
        <v>E24065 : Hospitality &amp; Refreshment</v>
      </c>
      <c r="C465" s="5" t="s">
        <v>1172</v>
      </c>
      <c r="D465" s="5" t="s">
        <v>703</v>
      </c>
      <c r="E465" s="12" t="s">
        <v>1913</v>
      </c>
      <c r="F465" s="12" t="s">
        <v>2006</v>
      </c>
      <c r="G465" s="12" t="s">
        <v>702</v>
      </c>
      <c r="H465" s="6" t="s">
        <v>704</v>
      </c>
      <c r="I465" s="5">
        <v>100000</v>
      </c>
      <c r="J465" s="8">
        <v>0</v>
      </c>
      <c r="K465" s="4">
        <v>10000</v>
      </c>
      <c r="L465" s="17">
        <v>10000</v>
      </c>
      <c r="M465" s="16" t="s">
        <v>2042</v>
      </c>
      <c r="N465" s="44"/>
    </row>
    <row r="466" spans="1:14" ht="60" hidden="1">
      <c r="A466" s="43" t="str">
        <f t="shared" si="14"/>
        <v>E31 : Staff Training &amp; Development</v>
      </c>
      <c r="B466" s="43" t="str">
        <f t="shared" si="15"/>
        <v>E31126 : Staff Training &amp; Development (Administrative Staff)</v>
      </c>
      <c r="C466" s="5" t="s">
        <v>1674</v>
      </c>
      <c r="D466" s="5" t="s">
        <v>749</v>
      </c>
      <c r="E466" s="12" t="s">
        <v>1920</v>
      </c>
      <c r="F466" s="12" t="s">
        <v>1059</v>
      </c>
      <c r="G466" s="12" t="s">
        <v>748</v>
      </c>
      <c r="H466" s="18" t="s">
        <v>750</v>
      </c>
      <c r="I466" s="5">
        <v>100000</v>
      </c>
      <c r="J466" s="8">
        <v>0</v>
      </c>
      <c r="K466" s="4">
        <v>10000</v>
      </c>
      <c r="L466" s="8">
        <v>10000</v>
      </c>
      <c r="M466" s="16" t="s">
        <v>2042</v>
      </c>
      <c r="N466" s="44"/>
    </row>
    <row r="467" spans="1:14" ht="45" hidden="1">
      <c r="A467" s="43" t="str">
        <f t="shared" si="14"/>
        <v>E33 : Student &amp; Social Support Expenses</v>
      </c>
      <c r="B467" s="43" t="str">
        <f t="shared" si="15"/>
        <v>E33131 : Student Support Services</v>
      </c>
      <c r="C467" s="5" t="s">
        <v>1587</v>
      </c>
      <c r="D467" s="5" t="s">
        <v>903</v>
      </c>
      <c r="E467" s="12" t="s">
        <v>1922</v>
      </c>
      <c r="F467" s="12" t="s">
        <v>1987</v>
      </c>
      <c r="G467" s="12" t="s">
        <v>902</v>
      </c>
      <c r="H467" s="18" t="s">
        <v>903</v>
      </c>
      <c r="I467" s="5">
        <v>100000</v>
      </c>
      <c r="J467" s="8">
        <v>22270</v>
      </c>
      <c r="K467" s="11">
        <v>10000</v>
      </c>
      <c r="L467" s="11">
        <v>10000</v>
      </c>
      <c r="M467" s="16" t="s">
        <v>2042</v>
      </c>
      <c r="N467" s="44"/>
    </row>
    <row r="468" spans="1:14" ht="75" hidden="1">
      <c r="A468" s="43" t="str">
        <f t="shared" si="14"/>
        <v>E33 : Student &amp; Social Support Expenses</v>
      </c>
      <c r="B468" s="43" t="str">
        <f t="shared" si="15"/>
        <v>E33136 : Support to Poor Students</v>
      </c>
      <c r="C468" s="12" t="s">
        <v>1566</v>
      </c>
      <c r="D468" s="6" t="s">
        <v>1567</v>
      </c>
      <c r="E468" s="12" t="s">
        <v>1922</v>
      </c>
      <c r="F468" s="12" t="s">
        <v>1987</v>
      </c>
      <c r="G468" s="12" t="s">
        <v>793</v>
      </c>
      <c r="H468" s="18" t="s">
        <v>795</v>
      </c>
      <c r="I468" s="8">
        <v>100000</v>
      </c>
      <c r="J468" s="8">
        <v>0</v>
      </c>
      <c r="K468" s="8">
        <v>10000</v>
      </c>
      <c r="L468" s="8">
        <v>10000</v>
      </c>
      <c r="M468" s="16" t="s">
        <v>2042</v>
      </c>
      <c r="N468" s="44"/>
    </row>
    <row r="469" spans="1:14" ht="75" hidden="1">
      <c r="A469" s="43" t="str">
        <f t="shared" si="14"/>
        <v>E33 : Student &amp; Social Support Expenses</v>
      </c>
      <c r="B469" s="43" t="str">
        <f t="shared" si="15"/>
        <v>E33136 : Support to Poor Students</v>
      </c>
      <c r="C469" s="12" t="s">
        <v>1582</v>
      </c>
      <c r="D469" s="6" t="s">
        <v>1567</v>
      </c>
      <c r="E469" s="12" t="s">
        <v>1922</v>
      </c>
      <c r="F469" s="12" t="s">
        <v>1987</v>
      </c>
      <c r="G469" s="12" t="s">
        <v>793</v>
      </c>
      <c r="H469" s="18" t="s">
        <v>795</v>
      </c>
      <c r="I469" s="8">
        <v>100000</v>
      </c>
      <c r="J469" s="8">
        <v>0</v>
      </c>
      <c r="K469" s="19">
        <v>10000</v>
      </c>
      <c r="L469" s="19">
        <v>10000</v>
      </c>
      <c r="M469" s="16" t="s">
        <v>2042</v>
      </c>
      <c r="N469" s="44"/>
    </row>
    <row r="470" spans="1:14" ht="75" hidden="1">
      <c r="A470" s="43" t="str">
        <f t="shared" si="14"/>
        <v>E35 : TA / DA</v>
      </c>
      <c r="B470" s="43" t="str">
        <f t="shared" si="15"/>
        <v>E35140 : TA/DA Expenses for Committee Members</v>
      </c>
      <c r="C470" s="5" t="s">
        <v>1668</v>
      </c>
      <c r="D470" s="5" t="s">
        <v>1223</v>
      </c>
      <c r="E470" s="12" t="s">
        <v>1924</v>
      </c>
      <c r="F470" s="12" t="s">
        <v>2012</v>
      </c>
      <c r="G470" s="12" t="s">
        <v>698</v>
      </c>
      <c r="H470" s="18" t="s">
        <v>700</v>
      </c>
      <c r="I470" s="5">
        <v>100000</v>
      </c>
      <c r="J470" s="8">
        <v>6700</v>
      </c>
      <c r="K470" s="8">
        <v>10000</v>
      </c>
      <c r="L470" s="8">
        <v>10000</v>
      </c>
      <c r="M470" s="16" t="s">
        <v>2042</v>
      </c>
      <c r="N470" s="44"/>
    </row>
    <row r="471" spans="1:14" ht="45" hidden="1">
      <c r="A471" s="43" t="str">
        <f t="shared" si="14"/>
        <v>E35 : TA / DA</v>
      </c>
      <c r="B471" s="43" t="str">
        <f t="shared" si="15"/>
        <v>E35145 : TA/DA Expenses to Staff</v>
      </c>
      <c r="C471" s="12" t="s">
        <v>1034</v>
      </c>
      <c r="D471" s="6" t="s">
        <v>684</v>
      </c>
      <c r="E471" s="12" t="s">
        <v>1924</v>
      </c>
      <c r="F471" s="12" t="s">
        <v>2012</v>
      </c>
      <c r="G471" s="12" t="s">
        <v>683</v>
      </c>
      <c r="H471" s="6" t="s">
        <v>685</v>
      </c>
      <c r="I471" s="21">
        <v>100000</v>
      </c>
      <c r="J471" s="4">
        <v>0</v>
      </c>
      <c r="K471" s="4">
        <v>10000</v>
      </c>
      <c r="L471" s="17">
        <v>10000</v>
      </c>
      <c r="M471" s="16" t="s">
        <v>2042</v>
      </c>
      <c r="N471" s="44"/>
    </row>
    <row r="472" spans="1:14" ht="30" hidden="1">
      <c r="A472" s="43" t="str">
        <f t="shared" si="14"/>
        <v>E38 : Electricity &amp; Water Charges</v>
      </c>
      <c r="B472" s="43" t="str">
        <f t="shared" si="15"/>
        <v>E38022 : Electricity Charges</v>
      </c>
      <c r="C472" s="12" t="s">
        <v>1493</v>
      </c>
      <c r="D472" s="12" t="s">
        <v>1018</v>
      </c>
      <c r="E472" s="12" t="s">
        <v>1927</v>
      </c>
      <c r="F472" s="12" t="s">
        <v>2014</v>
      </c>
      <c r="G472" s="12" t="s">
        <v>1017</v>
      </c>
      <c r="H472" s="6" t="s">
        <v>1018</v>
      </c>
      <c r="I472" s="8">
        <v>100000</v>
      </c>
      <c r="J472" s="8">
        <v>3625</v>
      </c>
      <c r="K472" s="8">
        <v>10000</v>
      </c>
      <c r="L472" s="12">
        <v>10000</v>
      </c>
      <c r="M472" s="16" t="s">
        <v>2042</v>
      </c>
      <c r="N472" s="44"/>
    </row>
    <row r="473" spans="1:14" ht="30" hidden="1">
      <c r="A473" s="43" t="str">
        <f t="shared" si="14"/>
        <v>E16 : Insurance Premium</v>
      </c>
      <c r="B473" s="43" t="str">
        <f t="shared" si="15"/>
        <v>E16090 : Payment for Insurance other than Vehicles</v>
      </c>
      <c r="C473" s="12" t="s">
        <v>741</v>
      </c>
      <c r="D473" s="6" t="s">
        <v>742</v>
      </c>
      <c r="E473" s="12" t="s">
        <v>1905</v>
      </c>
      <c r="F473" s="12" t="s">
        <v>826</v>
      </c>
      <c r="G473" s="26" t="s">
        <v>1964</v>
      </c>
      <c r="H473" s="12" t="s">
        <v>1952</v>
      </c>
      <c r="I473" s="21">
        <v>100000</v>
      </c>
      <c r="J473" s="4">
        <v>0</v>
      </c>
      <c r="K473" s="21">
        <v>10000</v>
      </c>
      <c r="L473" s="17">
        <v>10000</v>
      </c>
      <c r="M473" s="16" t="s">
        <v>2042</v>
      </c>
      <c r="N473" s="44"/>
    </row>
    <row r="474" spans="1:14" ht="30" hidden="1">
      <c r="A474" s="43" t="str">
        <f t="shared" si="14"/>
        <v>E08 : Audio-Video Expenses</v>
      </c>
      <c r="B474" s="43" t="str">
        <f t="shared" si="15"/>
        <v>E08117 : Remuneration for A/V Production</v>
      </c>
      <c r="C474" s="33" t="s">
        <v>1984</v>
      </c>
      <c r="D474" s="12" t="s">
        <v>1956</v>
      </c>
      <c r="E474" s="12" t="s">
        <v>1897</v>
      </c>
      <c r="F474" s="12" t="s">
        <v>1992</v>
      </c>
      <c r="G474" s="26" t="s">
        <v>1965</v>
      </c>
      <c r="H474" s="26" t="s">
        <v>1966</v>
      </c>
      <c r="I474" s="5">
        <v>100000</v>
      </c>
      <c r="J474" s="12">
        <v>0</v>
      </c>
      <c r="K474" s="12">
        <v>10000</v>
      </c>
      <c r="L474" s="17">
        <v>10000</v>
      </c>
      <c r="M474" s="16" t="s">
        <v>2042</v>
      </c>
      <c r="N474" s="44"/>
    </row>
    <row r="475" spans="1:14" ht="75" hidden="1">
      <c r="A475" s="43" t="str">
        <f t="shared" si="14"/>
        <v>E35 : TA / DA</v>
      </c>
      <c r="B475" s="43" t="str">
        <f t="shared" si="15"/>
        <v>E35140 : TA/DA Expenses for Committee Members</v>
      </c>
      <c r="C475" s="5" t="s">
        <v>1645</v>
      </c>
      <c r="D475" s="5" t="s">
        <v>1223</v>
      </c>
      <c r="E475" s="12" t="s">
        <v>1924</v>
      </c>
      <c r="F475" s="12" t="s">
        <v>2012</v>
      </c>
      <c r="G475" s="12" t="s">
        <v>698</v>
      </c>
      <c r="H475" s="18" t="s">
        <v>700</v>
      </c>
      <c r="I475" s="5">
        <v>90000</v>
      </c>
      <c r="J475" s="8">
        <v>0</v>
      </c>
      <c r="K475" s="4">
        <v>10000</v>
      </c>
      <c r="L475" s="17">
        <v>10000</v>
      </c>
      <c r="M475" s="16" t="s">
        <v>2042</v>
      </c>
      <c r="N475" s="44"/>
    </row>
    <row r="476" spans="1:14" ht="30" hidden="1">
      <c r="A476" s="43" t="str">
        <f t="shared" si="14"/>
        <v>E29 : Rent, Rates &amp; Taxes</v>
      </c>
      <c r="B476" s="43" t="str">
        <f t="shared" si="15"/>
        <v>E29106 : Property Tax</v>
      </c>
      <c r="C476" s="12" t="s">
        <v>1969</v>
      </c>
      <c r="D476" s="6" t="s">
        <v>770</v>
      </c>
      <c r="E476" s="12" t="s">
        <v>1918</v>
      </c>
      <c r="F476" s="12" t="s">
        <v>768</v>
      </c>
      <c r="G476" s="12" t="s">
        <v>1286</v>
      </c>
      <c r="H476" s="12" t="s">
        <v>770</v>
      </c>
      <c r="I476" s="21">
        <v>80000</v>
      </c>
      <c r="J476" s="4">
        <v>0</v>
      </c>
      <c r="K476" s="4">
        <v>10000</v>
      </c>
      <c r="L476" s="17">
        <v>10000</v>
      </c>
      <c r="M476" s="16" t="s">
        <v>2042</v>
      </c>
      <c r="N476" s="44"/>
    </row>
    <row r="477" spans="1:14" ht="45" hidden="1">
      <c r="A477" s="43" t="str">
        <f t="shared" si="14"/>
        <v>E33 : Student &amp; Social Support Expenses</v>
      </c>
      <c r="B477" s="43" t="str">
        <f t="shared" si="15"/>
        <v>E33003 : Assistance for Human Resource</v>
      </c>
      <c r="C477" s="12" t="s">
        <v>771</v>
      </c>
      <c r="D477" s="6" t="s">
        <v>772</v>
      </c>
      <c r="E477" s="12" t="s">
        <v>1922</v>
      </c>
      <c r="F477" s="12" t="s">
        <v>1987</v>
      </c>
      <c r="G477" s="12" t="s">
        <v>1632</v>
      </c>
      <c r="H477" s="18" t="s">
        <v>772</v>
      </c>
      <c r="I477" s="21">
        <v>50000</v>
      </c>
      <c r="J477" s="4">
        <v>0</v>
      </c>
      <c r="K477" s="4">
        <v>10000</v>
      </c>
      <c r="L477" s="17">
        <v>10000</v>
      </c>
      <c r="M477" s="16" t="s">
        <v>2042</v>
      </c>
      <c r="N477" s="44"/>
    </row>
    <row r="478" spans="1:14" ht="45" hidden="1">
      <c r="A478" s="43" t="str">
        <f t="shared" si="14"/>
        <v>E33 : Student &amp; Social Support Expenses</v>
      </c>
      <c r="B478" s="43" t="str">
        <f t="shared" si="15"/>
        <v>E33003 : Assistance for Human Resource</v>
      </c>
      <c r="C478" s="5" t="s">
        <v>1686</v>
      </c>
      <c r="D478" s="5" t="s">
        <v>772</v>
      </c>
      <c r="E478" s="12" t="s">
        <v>1922</v>
      </c>
      <c r="F478" s="12" t="s">
        <v>1987</v>
      </c>
      <c r="G478" s="12" t="s">
        <v>1632</v>
      </c>
      <c r="H478" s="18" t="s">
        <v>772</v>
      </c>
      <c r="I478" s="5">
        <v>50000</v>
      </c>
      <c r="J478" s="8">
        <v>0</v>
      </c>
      <c r="K478" s="4">
        <v>10000</v>
      </c>
      <c r="L478" s="8">
        <v>10000</v>
      </c>
      <c r="M478" s="16" t="s">
        <v>2042</v>
      </c>
      <c r="N478" s="44"/>
    </row>
    <row r="479" spans="1:14" ht="45" hidden="1">
      <c r="A479" s="43" t="str">
        <f t="shared" si="14"/>
        <v>E08 : Audio-Video Expenses</v>
      </c>
      <c r="B479" s="43" t="str">
        <f t="shared" si="15"/>
        <v>E08033 : Expenses For Development &amp; Maintainance Of Audio Video Aids</v>
      </c>
      <c r="C479" s="5" t="s">
        <v>1128</v>
      </c>
      <c r="D479" s="5" t="s">
        <v>1129</v>
      </c>
      <c r="E479" s="12" t="s">
        <v>1897</v>
      </c>
      <c r="F479" s="12" t="s">
        <v>1992</v>
      </c>
      <c r="G479" s="26" t="s">
        <v>1115</v>
      </c>
      <c r="H479" s="26" t="s">
        <v>1117</v>
      </c>
      <c r="I479" s="5">
        <v>50000</v>
      </c>
      <c r="J479" s="8">
        <v>0</v>
      </c>
      <c r="K479" s="4">
        <v>10000</v>
      </c>
      <c r="L479" s="17">
        <v>10000</v>
      </c>
      <c r="M479" s="16" t="s">
        <v>2042</v>
      </c>
      <c r="N479" s="44"/>
    </row>
    <row r="480" spans="1:14" ht="30" hidden="1">
      <c r="A480" s="43" t="str">
        <f t="shared" si="14"/>
        <v>E07 : Advertisement &amp; Publicity</v>
      </c>
      <c r="B480" s="43" t="str">
        <f t="shared" si="15"/>
        <v>E07026 : Expenses for Advertisement &amp; Publicity</v>
      </c>
      <c r="C480" s="5" t="s">
        <v>1316</v>
      </c>
      <c r="D480" s="5" t="s">
        <v>734</v>
      </c>
      <c r="E480" s="12" t="s">
        <v>1896</v>
      </c>
      <c r="F480" s="12" t="s">
        <v>1997</v>
      </c>
      <c r="G480" s="12" t="s">
        <v>733</v>
      </c>
      <c r="H480" s="6" t="s">
        <v>735</v>
      </c>
      <c r="I480" s="5">
        <v>50000</v>
      </c>
      <c r="J480" s="8">
        <v>0</v>
      </c>
      <c r="K480" s="4">
        <v>10000</v>
      </c>
      <c r="L480" s="4">
        <v>10000</v>
      </c>
      <c r="M480" s="16" t="s">
        <v>2042</v>
      </c>
      <c r="N480" s="44"/>
    </row>
    <row r="481" spans="1:14" ht="30" hidden="1">
      <c r="A481" s="43" t="str">
        <f t="shared" si="14"/>
        <v>E09 : Bank Expenses</v>
      </c>
      <c r="B481" s="43" t="str">
        <f t="shared" si="15"/>
        <v>E09028 : Expenses For Cheque Cancellation, Bank Commission, etc.</v>
      </c>
      <c r="C481" s="12" t="s">
        <v>1280</v>
      </c>
      <c r="D481" s="12" t="s">
        <v>1281</v>
      </c>
      <c r="E481" s="12" t="s">
        <v>1898</v>
      </c>
      <c r="F481" s="12" t="s">
        <v>1998</v>
      </c>
      <c r="G481" s="12" t="s">
        <v>942</v>
      </c>
      <c r="H481" s="6" t="s">
        <v>944</v>
      </c>
      <c r="I481" s="8">
        <v>50000</v>
      </c>
      <c r="J481" s="8">
        <v>249</v>
      </c>
      <c r="K481" s="4">
        <v>10000</v>
      </c>
      <c r="L481" s="17">
        <v>10000</v>
      </c>
      <c r="M481" s="16" t="s">
        <v>2042</v>
      </c>
      <c r="N481" s="44"/>
    </row>
    <row r="482" spans="1:14" ht="30" hidden="1">
      <c r="A482" s="43" t="str">
        <f t="shared" si="14"/>
        <v>E09 : Bank Expenses</v>
      </c>
      <c r="B482" s="43" t="str">
        <f t="shared" si="15"/>
        <v>E09028 : Expenses For Cheque Cancellation, Bank Commission, etc.</v>
      </c>
      <c r="C482" s="12" t="s">
        <v>1321</v>
      </c>
      <c r="D482" s="12" t="s">
        <v>1281</v>
      </c>
      <c r="E482" s="12" t="s">
        <v>1898</v>
      </c>
      <c r="F482" s="12" t="s">
        <v>1998</v>
      </c>
      <c r="G482" s="12" t="s">
        <v>942</v>
      </c>
      <c r="H482" s="6" t="s">
        <v>944</v>
      </c>
      <c r="I482" s="8">
        <v>50000</v>
      </c>
      <c r="J482" s="8">
        <v>381</v>
      </c>
      <c r="K482" s="4">
        <v>10000</v>
      </c>
      <c r="L482" s="4">
        <v>10000</v>
      </c>
      <c r="M482" s="16" t="s">
        <v>2042</v>
      </c>
      <c r="N482" s="44"/>
    </row>
    <row r="483" spans="1:14" ht="30" hidden="1">
      <c r="A483" s="43" t="str">
        <f t="shared" si="14"/>
        <v>E09 : Bank Expenses</v>
      </c>
      <c r="B483" s="43" t="str">
        <f t="shared" si="15"/>
        <v>E09028 : Expenses For Cheque Cancellation, Bank Commission, etc.</v>
      </c>
      <c r="C483" s="12" t="s">
        <v>1355</v>
      </c>
      <c r="D483" s="12" t="s">
        <v>1281</v>
      </c>
      <c r="E483" s="12" t="s">
        <v>1898</v>
      </c>
      <c r="F483" s="12" t="s">
        <v>1998</v>
      </c>
      <c r="G483" s="12" t="s">
        <v>942</v>
      </c>
      <c r="H483" s="6" t="s">
        <v>944</v>
      </c>
      <c r="I483" s="8">
        <v>50000</v>
      </c>
      <c r="J483" s="8">
        <v>5833</v>
      </c>
      <c r="K483" s="4">
        <v>10000</v>
      </c>
      <c r="L483" s="4">
        <v>10000</v>
      </c>
      <c r="M483" s="16" t="s">
        <v>2042</v>
      </c>
      <c r="N483" s="44"/>
    </row>
    <row r="484" spans="1:14" ht="30" hidden="1">
      <c r="A484" s="43" t="str">
        <f t="shared" si="14"/>
        <v>E09 : Bank Expenses</v>
      </c>
      <c r="B484" s="43" t="str">
        <f t="shared" si="15"/>
        <v>E09028 : Expenses For Cheque Cancellation, Bank Commission, etc.</v>
      </c>
      <c r="C484" s="12" t="s">
        <v>1388</v>
      </c>
      <c r="D484" s="12" t="s">
        <v>1389</v>
      </c>
      <c r="E484" s="12" t="s">
        <v>1898</v>
      </c>
      <c r="F484" s="12" t="s">
        <v>1998</v>
      </c>
      <c r="G484" s="12" t="s">
        <v>942</v>
      </c>
      <c r="H484" s="6" t="s">
        <v>944</v>
      </c>
      <c r="I484" s="8">
        <v>50000</v>
      </c>
      <c r="J484" s="8">
        <v>868</v>
      </c>
      <c r="K484" s="4">
        <v>10000</v>
      </c>
      <c r="L484" s="4">
        <v>10000</v>
      </c>
      <c r="M484" s="16" t="s">
        <v>2042</v>
      </c>
      <c r="N484" s="44"/>
    </row>
    <row r="485" spans="1:14" ht="30" hidden="1">
      <c r="A485" s="43" t="str">
        <f t="shared" si="14"/>
        <v>E09 : Bank Expenses</v>
      </c>
      <c r="B485" s="43" t="str">
        <f t="shared" si="15"/>
        <v>E09028 : Expenses For Cheque Cancellation, Bank Commission, etc.</v>
      </c>
      <c r="C485" s="12" t="s">
        <v>1422</v>
      </c>
      <c r="D485" s="12" t="s">
        <v>1423</v>
      </c>
      <c r="E485" s="12" t="s">
        <v>1898</v>
      </c>
      <c r="F485" s="12" t="s">
        <v>1998</v>
      </c>
      <c r="G485" s="12" t="s">
        <v>942</v>
      </c>
      <c r="H485" s="6" t="s">
        <v>944</v>
      </c>
      <c r="I485" s="8">
        <v>50000</v>
      </c>
      <c r="J485" s="8">
        <v>472</v>
      </c>
      <c r="K485" s="4">
        <v>10000</v>
      </c>
      <c r="L485" s="4">
        <v>10000</v>
      </c>
      <c r="M485" s="16" t="s">
        <v>2042</v>
      </c>
      <c r="N485" s="44"/>
    </row>
    <row r="486" spans="1:14" ht="30" hidden="1">
      <c r="A486" s="43" t="str">
        <f t="shared" si="14"/>
        <v>E09 : Bank Expenses</v>
      </c>
      <c r="B486" s="43" t="str">
        <f t="shared" si="15"/>
        <v>E09028 : Expenses For Cheque Cancellation, Bank Commission, etc.</v>
      </c>
      <c r="C486" s="12" t="s">
        <v>1488</v>
      </c>
      <c r="D486" s="12" t="s">
        <v>1281</v>
      </c>
      <c r="E486" s="12" t="s">
        <v>1898</v>
      </c>
      <c r="F486" s="12" t="s">
        <v>1998</v>
      </c>
      <c r="G486" s="12" t="s">
        <v>942</v>
      </c>
      <c r="H486" s="6" t="s">
        <v>944</v>
      </c>
      <c r="I486" s="8">
        <v>50000</v>
      </c>
      <c r="J486" s="8">
        <v>0</v>
      </c>
      <c r="K486" s="4">
        <v>10000</v>
      </c>
      <c r="L486" s="12">
        <v>10000</v>
      </c>
      <c r="M486" s="16" t="s">
        <v>2042</v>
      </c>
      <c r="N486" s="44"/>
    </row>
    <row r="487" spans="1:14" ht="30" hidden="1">
      <c r="A487" s="43" t="str">
        <f t="shared" si="14"/>
        <v>E20 : Organisation of Seminars/Workshops</v>
      </c>
      <c r="B487" s="43" t="str">
        <f t="shared" si="15"/>
        <v>E20040 : Expenses for organisation of Seminars, Workshops, etc.</v>
      </c>
      <c r="C487" s="5" t="s">
        <v>1454</v>
      </c>
      <c r="D487" s="5" t="s">
        <v>745</v>
      </c>
      <c r="E487" s="12" t="s">
        <v>1909</v>
      </c>
      <c r="F487" s="12" t="s">
        <v>2004</v>
      </c>
      <c r="G487" s="12" t="s">
        <v>744</v>
      </c>
      <c r="H487" s="6" t="s">
        <v>746</v>
      </c>
      <c r="I487" s="5">
        <v>50000</v>
      </c>
      <c r="J487" s="8">
        <v>0</v>
      </c>
      <c r="K487" s="4">
        <v>10000</v>
      </c>
      <c r="L487" s="17">
        <v>10000</v>
      </c>
      <c r="M487" s="16" t="s">
        <v>2042</v>
      </c>
      <c r="N487" s="47"/>
    </row>
    <row r="488" spans="1:14" ht="30" hidden="1">
      <c r="A488" s="43" t="str">
        <f t="shared" si="14"/>
        <v>E20 : Organisation of Seminars/Workshops</v>
      </c>
      <c r="B488" s="43" t="str">
        <f t="shared" si="15"/>
        <v>E20040 : Expenses for organisation of Seminars, Workshops, etc.</v>
      </c>
      <c r="C488" s="5" t="s">
        <v>1486</v>
      </c>
      <c r="D488" s="5" t="s">
        <v>745</v>
      </c>
      <c r="E488" s="12" t="s">
        <v>1909</v>
      </c>
      <c r="F488" s="12" t="s">
        <v>2004</v>
      </c>
      <c r="G488" s="12" t="s">
        <v>744</v>
      </c>
      <c r="H488" s="6" t="s">
        <v>746</v>
      </c>
      <c r="I488" s="5">
        <v>50000</v>
      </c>
      <c r="J488" s="8">
        <v>0</v>
      </c>
      <c r="K488" s="4">
        <v>10000</v>
      </c>
      <c r="L488" s="12">
        <v>10000</v>
      </c>
      <c r="M488" s="16" t="s">
        <v>2042</v>
      </c>
      <c r="N488" s="47"/>
    </row>
    <row r="489" spans="1:14" ht="30" hidden="1">
      <c r="A489" s="43" t="str">
        <f t="shared" si="14"/>
        <v>E20 : Organisation of Seminars/Workshops</v>
      </c>
      <c r="B489" s="43" t="str">
        <f t="shared" si="15"/>
        <v>E20040 : Expenses for organisation of Seminars, Workshops, etc.</v>
      </c>
      <c r="C489" s="5" t="s">
        <v>1517</v>
      </c>
      <c r="D489" s="5" t="s">
        <v>745</v>
      </c>
      <c r="E489" s="12" t="s">
        <v>1909</v>
      </c>
      <c r="F489" s="12" t="s">
        <v>2004</v>
      </c>
      <c r="G489" s="12" t="s">
        <v>744</v>
      </c>
      <c r="H489" s="6" t="s">
        <v>746</v>
      </c>
      <c r="I489" s="5">
        <v>50000</v>
      </c>
      <c r="J489" s="8">
        <v>0</v>
      </c>
      <c r="K489" s="4">
        <v>10000</v>
      </c>
      <c r="L489" s="12">
        <v>10000</v>
      </c>
      <c r="M489" s="16" t="s">
        <v>2042</v>
      </c>
      <c r="N489" s="47"/>
    </row>
    <row r="490" spans="1:14" ht="30" hidden="1">
      <c r="A490" s="43" t="str">
        <f t="shared" si="14"/>
        <v>E22 : Technology Support</v>
      </c>
      <c r="B490" s="43" t="str">
        <f t="shared" si="15"/>
        <v>E22053 : Expenses for Technology Support</v>
      </c>
      <c r="C490" s="5" t="s">
        <v>1584</v>
      </c>
      <c r="D490" s="5" t="s">
        <v>906</v>
      </c>
      <c r="E490" s="12" t="s">
        <v>1911</v>
      </c>
      <c r="F490" s="12" t="s">
        <v>906</v>
      </c>
      <c r="G490" s="12" t="s">
        <v>905</v>
      </c>
      <c r="H490" s="18" t="s">
        <v>907</v>
      </c>
      <c r="I490" s="8">
        <v>50000</v>
      </c>
      <c r="J490" s="8">
        <v>0</v>
      </c>
      <c r="K490" s="4">
        <v>10000</v>
      </c>
      <c r="L490" s="19">
        <v>10000</v>
      </c>
      <c r="M490" s="16" t="s">
        <v>2042</v>
      </c>
      <c r="N490" s="47"/>
    </row>
    <row r="491" spans="1:14" ht="30" hidden="1">
      <c r="A491" s="43" t="str">
        <f t="shared" si="14"/>
        <v>E22 : Technology Support</v>
      </c>
      <c r="B491" s="43" t="str">
        <f t="shared" si="15"/>
        <v>E22053 : Expenses for Technology Support</v>
      </c>
      <c r="C491" s="5" t="s">
        <v>1629</v>
      </c>
      <c r="D491" s="5" t="s">
        <v>906</v>
      </c>
      <c r="E491" s="12" t="s">
        <v>1911</v>
      </c>
      <c r="F491" s="12" t="s">
        <v>906</v>
      </c>
      <c r="G491" s="12" t="s">
        <v>905</v>
      </c>
      <c r="H491" s="18" t="s">
        <v>907</v>
      </c>
      <c r="I491" s="8">
        <v>50000</v>
      </c>
      <c r="J491" s="8">
        <v>0</v>
      </c>
      <c r="K491" s="4">
        <v>10000</v>
      </c>
      <c r="L491" s="8">
        <v>10000</v>
      </c>
      <c r="M491" s="16" t="s">
        <v>2042</v>
      </c>
      <c r="N491" s="47"/>
    </row>
    <row r="492" spans="1:14" ht="30" hidden="1">
      <c r="A492" s="43" t="str">
        <f t="shared" si="14"/>
        <v>E22 : Technology Support</v>
      </c>
      <c r="B492" s="43" t="str">
        <f t="shared" si="15"/>
        <v>E22053 : Expenses for Technology Support</v>
      </c>
      <c r="C492" s="5" t="s">
        <v>1654</v>
      </c>
      <c r="D492" s="5" t="s">
        <v>906</v>
      </c>
      <c r="E492" s="12" t="s">
        <v>1911</v>
      </c>
      <c r="F492" s="12" t="s">
        <v>906</v>
      </c>
      <c r="G492" s="12" t="s">
        <v>905</v>
      </c>
      <c r="H492" s="18" t="s">
        <v>907</v>
      </c>
      <c r="I492" s="5">
        <v>50000</v>
      </c>
      <c r="J492" s="8">
        <v>0</v>
      </c>
      <c r="K492" s="4">
        <v>10000</v>
      </c>
      <c r="L492" s="4">
        <v>10000</v>
      </c>
      <c r="M492" s="16" t="s">
        <v>2042</v>
      </c>
      <c r="N492" s="44"/>
    </row>
    <row r="493" spans="1:14" ht="30" hidden="1">
      <c r="A493" s="43" t="str">
        <f t="shared" si="14"/>
        <v>E22 : Technology Support</v>
      </c>
      <c r="B493" s="43" t="str">
        <f t="shared" si="15"/>
        <v>E22053 : Expenses for Technology Support</v>
      </c>
      <c r="C493" s="5" t="s">
        <v>1684</v>
      </c>
      <c r="D493" s="5" t="s">
        <v>906</v>
      </c>
      <c r="E493" s="12" t="s">
        <v>1911</v>
      </c>
      <c r="F493" s="12" t="s">
        <v>906</v>
      </c>
      <c r="G493" s="12" t="s">
        <v>905</v>
      </c>
      <c r="H493" s="18" t="s">
        <v>907</v>
      </c>
      <c r="I493" s="5">
        <v>50000</v>
      </c>
      <c r="J493" s="8">
        <v>0</v>
      </c>
      <c r="K493" s="4">
        <v>10000</v>
      </c>
      <c r="L493" s="8">
        <v>10000</v>
      </c>
      <c r="M493" s="16" t="s">
        <v>2042</v>
      </c>
      <c r="N493" s="47"/>
    </row>
    <row r="494" spans="1:14" ht="30" hidden="1">
      <c r="A494" s="43" t="str">
        <f t="shared" si="14"/>
        <v>E22 : Technology Support</v>
      </c>
      <c r="B494" s="43" t="str">
        <f t="shared" si="15"/>
        <v>E22053 : Expenses for Technology Support</v>
      </c>
      <c r="C494" s="5" t="s">
        <v>1716</v>
      </c>
      <c r="D494" s="5" t="s">
        <v>906</v>
      </c>
      <c r="E494" s="12" t="s">
        <v>1911</v>
      </c>
      <c r="F494" s="12" t="s">
        <v>906</v>
      </c>
      <c r="G494" s="12" t="s">
        <v>905</v>
      </c>
      <c r="H494" s="18" t="s">
        <v>907</v>
      </c>
      <c r="I494" s="5">
        <v>50000</v>
      </c>
      <c r="J494" s="8">
        <v>0</v>
      </c>
      <c r="K494" s="4">
        <v>10000</v>
      </c>
      <c r="L494" s="17">
        <v>10000</v>
      </c>
      <c r="M494" s="16" t="s">
        <v>2042</v>
      </c>
      <c r="N494" s="44"/>
    </row>
    <row r="495" spans="1:14" ht="45" hidden="1">
      <c r="A495" s="43" t="str">
        <f t="shared" si="14"/>
        <v>E24 : Office Expenses</v>
      </c>
      <c r="B495" s="43" t="str">
        <f t="shared" si="15"/>
        <v>E24015 : Conduct of Meetings</v>
      </c>
      <c r="C495" s="5" t="s">
        <v>1447</v>
      </c>
      <c r="D495" s="5" t="s">
        <v>711</v>
      </c>
      <c r="E495" s="12" t="s">
        <v>1913</v>
      </c>
      <c r="F495" s="12" t="s">
        <v>2006</v>
      </c>
      <c r="G495" s="12" t="s">
        <v>710</v>
      </c>
      <c r="H495" s="6" t="s">
        <v>712</v>
      </c>
      <c r="I495" s="5">
        <v>50000</v>
      </c>
      <c r="J495" s="8">
        <v>0</v>
      </c>
      <c r="K495" s="4">
        <v>10000</v>
      </c>
      <c r="L495" s="17">
        <v>10000</v>
      </c>
      <c r="M495" s="16" t="s">
        <v>2042</v>
      </c>
      <c r="N495" s="44"/>
    </row>
    <row r="496" spans="1:14" ht="45" hidden="1">
      <c r="A496" s="43" t="str">
        <f t="shared" si="14"/>
        <v>E24 : Office Expenses</v>
      </c>
      <c r="B496" s="43" t="str">
        <f t="shared" si="15"/>
        <v>E24015 : Conduct of Meetings</v>
      </c>
      <c r="C496" s="5" t="s">
        <v>1478</v>
      </c>
      <c r="D496" s="5" t="s">
        <v>711</v>
      </c>
      <c r="E496" s="12" t="s">
        <v>1913</v>
      </c>
      <c r="F496" s="12" t="s">
        <v>2006</v>
      </c>
      <c r="G496" s="12" t="s">
        <v>710</v>
      </c>
      <c r="H496" s="6" t="s">
        <v>712</v>
      </c>
      <c r="I496" s="5">
        <v>50000</v>
      </c>
      <c r="J496" s="8">
        <v>0</v>
      </c>
      <c r="K496" s="4">
        <v>10000</v>
      </c>
      <c r="L496" s="12">
        <v>10000</v>
      </c>
      <c r="M496" s="16" t="s">
        <v>2042</v>
      </c>
      <c r="N496" s="44"/>
    </row>
    <row r="497" spans="1:14" ht="30" hidden="1">
      <c r="A497" s="43" t="str">
        <f t="shared" si="14"/>
        <v>E24 : Office Expenses</v>
      </c>
      <c r="B497" s="43" t="str">
        <f t="shared" si="15"/>
        <v>E24064 : Honorarium to Experts, writers, editors, etc.</v>
      </c>
      <c r="C497" s="12" t="s">
        <v>689</v>
      </c>
      <c r="D497" s="6" t="s">
        <v>691</v>
      </c>
      <c r="E497" s="12" t="s">
        <v>1913</v>
      </c>
      <c r="F497" s="12" t="s">
        <v>2006</v>
      </c>
      <c r="G497" s="12" t="s">
        <v>690</v>
      </c>
      <c r="H497" s="12" t="s">
        <v>692</v>
      </c>
      <c r="I497" s="21">
        <v>50000</v>
      </c>
      <c r="J497" s="4">
        <v>3000</v>
      </c>
      <c r="K497" s="4">
        <v>10000</v>
      </c>
      <c r="L497" s="17">
        <v>10000</v>
      </c>
      <c r="M497" s="16" t="s">
        <v>2042</v>
      </c>
      <c r="N497" s="44"/>
    </row>
    <row r="498" spans="1:14" ht="30" hidden="1">
      <c r="A498" s="43" t="str">
        <f t="shared" si="14"/>
        <v>E24 : Office Expenses</v>
      </c>
      <c r="B498" s="43" t="str">
        <f t="shared" si="15"/>
        <v>E24064 : Honorarium to Experts, writers, editors, etc.</v>
      </c>
      <c r="C498" s="5" t="s">
        <v>1666</v>
      </c>
      <c r="D498" s="5" t="s">
        <v>691</v>
      </c>
      <c r="E498" s="12" t="s">
        <v>1913</v>
      </c>
      <c r="F498" s="12" t="s">
        <v>2006</v>
      </c>
      <c r="G498" s="12" t="s">
        <v>690</v>
      </c>
      <c r="H498" s="18" t="s">
        <v>692</v>
      </c>
      <c r="I498" s="8">
        <v>50000</v>
      </c>
      <c r="J498" s="8">
        <v>0</v>
      </c>
      <c r="K498" s="4">
        <v>10000</v>
      </c>
      <c r="L498" s="8">
        <v>10000</v>
      </c>
      <c r="M498" s="16" t="s">
        <v>2042</v>
      </c>
      <c r="N498" s="44"/>
    </row>
    <row r="499" spans="1:14" ht="30" hidden="1">
      <c r="A499" s="43" t="str">
        <f t="shared" si="14"/>
        <v>E24 : Office Expenses</v>
      </c>
      <c r="B499" s="43" t="str">
        <f t="shared" si="15"/>
        <v>E24065 : Hospitality &amp; Refreshment</v>
      </c>
      <c r="C499" s="5" t="s">
        <v>1646</v>
      </c>
      <c r="D499" s="5" t="s">
        <v>703</v>
      </c>
      <c r="E499" s="12" t="s">
        <v>1913</v>
      </c>
      <c r="F499" s="12" t="s">
        <v>2006</v>
      </c>
      <c r="G499" s="12" t="s">
        <v>702</v>
      </c>
      <c r="H499" s="18" t="s">
        <v>704</v>
      </c>
      <c r="I499" s="5">
        <v>50000</v>
      </c>
      <c r="J499" s="8">
        <v>0</v>
      </c>
      <c r="K499" s="4">
        <v>10000</v>
      </c>
      <c r="L499" s="17">
        <v>10000</v>
      </c>
      <c r="M499" s="16" t="s">
        <v>2042</v>
      </c>
      <c r="N499" s="44"/>
    </row>
    <row r="500" spans="1:14" ht="30" hidden="1">
      <c r="A500" s="43" t="str">
        <f t="shared" si="14"/>
        <v>E24 : Office Expenses</v>
      </c>
      <c r="B500" s="43" t="str">
        <f t="shared" si="15"/>
        <v>E24083 : Miscellaneous &amp; Contingency Expenses</v>
      </c>
      <c r="C500" s="5" t="s">
        <v>1448</v>
      </c>
      <c r="D500" s="5" t="s">
        <v>715</v>
      </c>
      <c r="E500" s="12" t="s">
        <v>1913</v>
      </c>
      <c r="F500" s="12" t="s">
        <v>2006</v>
      </c>
      <c r="G500" s="12" t="s">
        <v>714</v>
      </c>
      <c r="H500" s="6" t="s">
        <v>716</v>
      </c>
      <c r="I500" s="5">
        <v>50000</v>
      </c>
      <c r="J500" s="8">
        <v>2663</v>
      </c>
      <c r="K500" s="4">
        <v>10000</v>
      </c>
      <c r="L500" s="17">
        <v>10000</v>
      </c>
      <c r="M500" s="16" t="s">
        <v>2042</v>
      </c>
      <c r="N500" s="44"/>
    </row>
    <row r="501" spans="1:14" ht="30" hidden="1">
      <c r="A501" s="43" t="str">
        <f t="shared" si="14"/>
        <v>E24 : Office Expenses</v>
      </c>
      <c r="B501" s="43" t="str">
        <f t="shared" si="15"/>
        <v>E24083 : Miscellaneous &amp; Contingency Expenses</v>
      </c>
      <c r="C501" s="5" t="s">
        <v>1702</v>
      </c>
      <c r="D501" s="5" t="s">
        <v>715</v>
      </c>
      <c r="E501" s="12" t="s">
        <v>1913</v>
      </c>
      <c r="F501" s="12" t="s">
        <v>2006</v>
      </c>
      <c r="G501" s="12" t="s">
        <v>714</v>
      </c>
      <c r="H501" s="18" t="s">
        <v>716</v>
      </c>
      <c r="I501" s="5">
        <v>50000</v>
      </c>
      <c r="J501" s="8">
        <v>4400</v>
      </c>
      <c r="K501" s="4">
        <v>10000</v>
      </c>
      <c r="L501" s="17">
        <v>10000</v>
      </c>
      <c r="M501" s="16" t="s">
        <v>2042</v>
      </c>
      <c r="N501" s="44"/>
    </row>
    <row r="502" spans="1:14" ht="30" hidden="1">
      <c r="A502" s="43" t="str">
        <f t="shared" si="14"/>
        <v>E24 : Office Expenses</v>
      </c>
      <c r="B502" s="43" t="str">
        <f t="shared" si="15"/>
        <v>E24083 : Miscellaneous &amp; Contingency Expenses</v>
      </c>
      <c r="C502" s="5" t="s">
        <v>1760</v>
      </c>
      <c r="D502" s="5" t="s">
        <v>715</v>
      </c>
      <c r="E502" s="12" t="s">
        <v>1913</v>
      </c>
      <c r="F502" s="12" t="s">
        <v>2006</v>
      </c>
      <c r="G502" s="12" t="s">
        <v>714</v>
      </c>
      <c r="H502" s="6" t="s">
        <v>716</v>
      </c>
      <c r="I502" s="5">
        <v>50000</v>
      </c>
      <c r="J502" s="8">
        <v>3700</v>
      </c>
      <c r="K502" s="4">
        <v>10000</v>
      </c>
      <c r="L502" s="5">
        <v>10000</v>
      </c>
      <c r="M502" s="16" t="s">
        <v>2042</v>
      </c>
      <c r="N502" s="44"/>
    </row>
    <row r="503" spans="1:14" ht="30" hidden="1">
      <c r="A503" s="43" t="str">
        <f t="shared" si="14"/>
        <v>E24 : Office Expenses</v>
      </c>
      <c r="B503" s="43" t="str">
        <f t="shared" si="15"/>
        <v>E24083 : Miscellaneous &amp; Contingency Expenses</v>
      </c>
      <c r="C503" s="12" t="s">
        <v>892</v>
      </c>
      <c r="D503" s="6" t="s">
        <v>715</v>
      </c>
      <c r="E503" s="12" t="s">
        <v>1913</v>
      </c>
      <c r="F503" s="12" t="s">
        <v>2006</v>
      </c>
      <c r="G503" s="12" t="s">
        <v>714</v>
      </c>
      <c r="H503" s="6" t="s">
        <v>716</v>
      </c>
      <c r="I503" s="21">
        <v>50000</v>
      </c>
      <c r="J503" s="4">
        <v>900</v>
      </c>
      <c r="K503" s="4">
        <v>10000</v>
      </c>
      <c r="L503" s="17">
        <v>10000</v>
      </c>
      <c r="M503" s="16" t="s">
        <v>2042</v>
      </c>
      <c r="N503" s="44"/>
    </row>
    <row r="504" spans="1:14" ht="30" hidden="1">
      <c r="A504" s="43" t="str">
        <f t="shared" si="14"/>
        <v>E24 : Office Expenses</v>
      </c>
      <c r="B504" s="43" t="str">
        <f t="shared" si="15"/>
        <v>E24083 : Miscellaneous &amp; Contingency Expenses</v>
      </c>
      <c r="C504" s="5" t="s">
        <v>1787</v>
      </c>
      <c r="D504" s="5" t="s">
        <v>715</v>
      </c>
      <c r="E504" s="12" t="s">
        <v>1913</v>
      </c>
      <c r="F504" s="12" t="s">
        <v>2006</v>
      </c>
      <c r="G504" s="12" t="s">
        <v>714</v>
      </c>
      <c r="H504" s="6" t="s">
        <v>716</v>
      </c>
      <c r="I504" s="5">
        <v>50000</v>
      </c>
      <c r="J504" s="8">
        <v>0</v>
      </c>
      <c r="K504" s="4">
        <v>10000</v>
      </c>
      <c r="L504" s="17">
        <v>10000</v>
      </c>
      <c r="M504" s="16" t="s">
        <v>2042</v>
      </c>
      <c r="N504" s="44"/>
    </row>
    <row r="505" spans="1:14" ht="30" hidden="1">
      <c r="A505" s="43" t="str">
        <f t="shared" si="14"/>
        <v>E24 : Office Expenses</v>
      </c>
      <c r="B505" s="43" t="str">
        <f t="shared" si="15"/>
        <v>E24083 : Miscellaneous &amp; Contingency Expenses</v>
      </c>
      <c r="C505" s="12" t="s">
        <v>1086</v>
      </c>
      <c r="D505" s="6" t="s">
        <v>715</v>
      </c>
      <c r="E505" s="12" t="s">
        <v>1913</v>
      </c>
      <c r="F505" s="12" t="s">
        <v>2006</v>
      </c>
      <c r="G505" s="12" t="s">
        <v>714</v>
      </c>
      <c r="H505" s="6" t="s">
        <v>716</v>
      </c>
      <c r="I505" s="21">
        <v>50000</v>
      </c>
      <c r="J505" s="4">
        <v>0</v>
      </c>
      <c r="K505" s="4">
        <v>10000</v>
      </c>
      <c r="L505" s="17">
        <v>10000</v>
      </c>
      <c r="M505" s="16" t="s">
        <v>2042</v>
      </c>
      <c r="N505" s="44"/>
    </row>
    <row r="506" spans="1:14" ht="30" hidden="1">
      <c r="A506" s="43" t="str">
        <f t="shared" si="14"/>
        <v>E24 : Office Expenses</v>
      </c>
      <c r="B506" s="43" t="str">
        <f t="shared" si="15"/>
        <v>E24099 : Postage, Courier expenses</v>
      </c>
      <c r="C506" s="5" t="s">
        <v>1482</v>
      </c>
      <c r="D506" s="5" t="s">
        <v>726</v>
      </c>
      <c r="E506" s="12" t="s">
        <v>1913</v>
      </c>
      <c r="F506" s="12" t="s">
        <v>2006</v>
      </c>
      <c r="G506" s="12" t="s">
        <v>725</v>
      </c>
      <c r="H506" s="6" t="s">
        <v>727</v>
      </c>
      <c r="I506" s="5">
        <v>50000</v>
      </c>
      <c r="J506" s="8">
        <v>180</v>
      </c>
      <c r="K506" s="4">
        <v>10000</v>
      </c>
      <c r="L506" s="12">
        <v>10000</v>
      </c>
      <c r="M506" s="16" t="s">
        <v>2042</v>
      </c>
      <c r="N506" s="44"/>
    </row>
    <row r="507" spans="1:14" ht="60" hidden="1">
      <c r="A507" s="43" t="str">
        <f t="shared" si="14"/>
        <v>E24 : Office Expenses</v>
      </c>
      <c r="B507" s="43" t="str">
        <f t="shared" si="15"/>
        <v>E24109 : Purchase of Consumable &amp; Stationary</v>
      </c>
      <c r="C507" s="5" t="s">
        <v>1667</v>
      </c>
      <c r="D507" s="5" t="s">
        <v>695</v>
      </c>
      <c r="E507" s="12" t="s">
        <v>1913</v>
      </c>
      <c r="F507" s="12" t="s">
        <v>2006</v>
      </c>
      <c r="G507" s="12" t="s">
        <v>694</v>
      </c>
      <c r="H507" s="18" t="s">
        <v>696</v>
      </c>
      <c r="I507" s="20">
        <v>50000</v>
      </c>
      <c r="J507" s="20">
        <v>2350</v>
      </c>
      <c r="K507" s="4">
        <v>10000</v>
      </c>
      <c r="L507" s="8">
        <v>10000</v>
      </c>
      <c r="M507" s="16" t="s">
        <v>2042</v>
      </c>
      <c r="N507" s="47"/>
    </row>
    <row r="508" spans="1:14" ht="60" hidden="1">
      <c r="A508" s="43" t="str">
        <f t="shared" si="14"/>
        <v>E24 : Office Expenses</v>
      </c>
      <c r="B508" s="43" t="str">
        <f t="shared" si="15"/>
        <v>E24109 : Purchase of Consumable &amp; Stationary</v>
      </c>
      <c r="C508" s="5" t="s">
        <v>1728</v>
      </c>
      <c r="D508" s="5" t="s">
        <v>695</v>
      </c>
      <c r="E508" s="12" t="s">
        <v>1913</v>
      </c>
      <c r="F508" s="12" t="s">
        <v>2006</v>
      </c>
      <c r="G508" s="12" t="s">
        <v>694</v>
      </c>
      <c r="H508" s="6" t="s">
        <v>696</v>
      </c>
      <c r="I508" s="5">
        <v>50000</v>
      </c>
      <c r="J508" s="8">
        <v>0</v>
      </c>
      <c r="K508" s="4">
        <v>10000</v>
      </c>
      <c r="L508" s="12">
        <v>10000</v>
      </c>
      <c r="M508" s="16" t="s">
        <v>2042</v>
      </c>
      <c r="N508" s="44"/>
    </row>
    <row r="509" spans="1:14" ht="30" hidden="1">
      <c r="A509" s="43" t="str">
        <f t="shared" si="14"/>
        <v>E28 : Refund of Fees</v>
      </c>
      <c r="B509" s="43" t="str">
        <f t="shared" si="15"/>
        <v>E28114 : Refund of Fees To Students</v>
      </c>
      <c r="C509" s="5" t="s">
        <v>1621</v>
      </c>
      <c r="D509" s="5" t="s">
        <v>1545</v>
      </c>
      <c r="E509" s="12" t="s">
        <v>1917</v>
      </c>
      <c r="F509" s="12" t="s">
        <v>1545</v>
      </c>
      <c r="G509" s="12" t="s">
        <v>1233</v>
      </c>
      <c r="H509" s="18" t="s">
        <v>1235</v>
      </c>
      <c r="I509" s="5">
        <v>50000</v>
      </c>
      <c r="J509" s="8">
        <v>0</v>
      </c>
      <c r="K509" s="4">
        <v>10000</v>
      </c>
      <c r="L509" s="8">
        <v>10000</v>
      </c>
      <c r="M509" s="16" t="s">
        <v>2042</v>
      </c>
      <c r="N509" s="44"/>
    </row>
    <row r="510" spans="1:14" ht="30" hidden="1">
      <c r="A510" s="43" t="str">
        <f t="shared" si="14"/>
        <v>E30 : Research &amp; Development</v>
      </c>
      <c r="B510" s="43" t="str">
        <f t="shared" si="15"/>
        <v>E30049 : Expenses for Research &amp; Development</v>
      </c>
      <c r="C510" s="5" t="s">
        <v>1563</v>
      </c>
      <c r="D510" s="5" t="s">
        <v>1062</v>
      </c>
      <c r="E510" s="12" t="s">
        <v>1919</v>
      </c>
      <c r="F510" s="12" t="s">
        <v>1062</v>
      </c>
      <c r="G510" s="12" t="s">
        <v>1061</v>
      </c>
      <c r="H510" s="18" t="s">
        <v>1063</v>
      </c>
      <c r="I510" s="5">
        <v>50000</v>
      </c>
      <c r="J510" s="8">
        <v>9414</v>
      </c>
      <c r="K510" s="4">
        <v>10000</v>
      </c>
      <c r="L510" s="4">
        <v>10000</v>
      </c>
      <c r="M510" s="16" t="s">
        <v>2042</v>
      </c>
      <c r="N510" s="47"/>
    </row>
    <row r="511" spans="1:14" ht="30" hidden="1">
      <c r="A511" s="43" t="str">
        <f t="shared" si="14"/>
        <v>E30 : Research &amp; Development</v>
      </c>
      <c r="B511" s="43" t="str">
        <f t="shared" si="15"/>
        <v>E30049 : Expenses for Research &amp; Development</v>
      </c>
      <c r="C511" s="12" t="s">
        <v>1585</v>
      </c>
      <c r="D511" s="6" t="s">
        <v>1062</v>
      </c>
      <c r="E511" s="12" t="s">
        <v>1919</v>
      </c>
      <c r="F511" s="12" t="s">
        <v>1062</v>
      </c>
      <c r="G511" s="12" t="s">
        <v>1061</v>
      </c>
      <c r="H511" s="18" t="s">
        <v>1063</v>
      </c>
      <c r="I511" s="8">
        <v>50000</v>
      </c>
      <c r="J511" s="8">
        <v>0</v>
      </c>
      <c r="K511" s="19">
        <v>10000</v>
      </c>
      <c r="L511" s="19">
        <v>10000</v>
      </c>
      <c r="M511" s="16" t="s">
        <v>2042</v>
      </c>
      <c r="N511" s="44"/>
    </row>
    <row r="512" spans="1:14" ht="30" hidden="1">
      <c r="A512" s="43" t="str">
        <f t="shared" si="14"/>
        <v>E30 : Research &amp; Development</v>
      </c>
      <c r="B512" s="43" t="str">
        <f t="shared" si="15"/>
        <v>E30049 : Expenses for Research &amp; Development</v>
      </c>
      <c r="C512" s="5" t="s">
        <v>1628</v>
      </c>
      <c r="D512" s="5" t="s">
        <v>1062</v>
      </c>
      <c r="E512" s="12" t="s">
        <v>1919</v>
      </c>
      <c r="F512" s="12" t="s">
        <v>1062</v>
      </c>
      <c r="G512" s="12" t="s">
        <v>1061</v>
      </c>
      <c r="H512" s="18" t="s">
        <v>1063</v>
      </c>
      <c r="I512" s="5">
        <v>50000</v>
      </c>
      <c r="J512" s="8">
        <v>0</v>
      </c>
      <c r="K512" s="4">
        <v>10000</v>
      </c>
      <c r="L512" s="8">
        <v>10000</v>
      </c>
      <c r="M512" s="16" t="s">
        <v>2042</v>
      </c>
      <c r="N512" s="44"/>
    </row>
    <row r="513" spans="1:14" ht="30" hidden="1">
      <c r="A513" s="43" t="str">
        <f t="shared" si="14"/>
        <v>E30 : Research &amp; Development</v>
      </c>
      <c r="B513" s="43" t="str">
        <f t="shared" si="15"/>
        <v>E30049 : Expenses for Research &amp; Development</v>
      </c>
      <c r="C513" s="5" t="s">
        <v>1653</v>
      </c>
      <c r="D513" s="5" t="s">
        <v>1062</v>
      </c>
      <c r="E513" s="12" t="s">
        <v>1919</v>
      </c>
      <c r="F513" s="12" t="s">
        <v>1062</v>
      </c>
      <c r="G513" s="12" t="s">
        <v>1061</v>
      </c>
      <c r="H513" s="18" t="s">
        <v>1063</v>
      </c>
      <c r="I513" s="5">
        <v>50000</v>
      </c>
      <c r="J513" s="8">
        <v>0</v>
      </c>
      <c r="K513" s="4">
        <v>10000</v>
      </c>
      <c r="L513" s="17">
        <v>10000</v>
      </c>
      <c r="M513" s="16" t="s">
        <v>2042</v>
      </c>
      <c r="N513" s="44"/>
    </row>
    <row r="514" spans="1:14" ht="30" hidden="1">
      <c r="A514" s="43" t="str">
        <f t="shared" si="14"/>
        <v>E30 : Research &amp; Development</v>
      </c>
      <c r="B514" s="43" t="str">
        <f t="shared" si="15"/>
        <v>E30049 : Expenses for Research &amp; Development</v>
      </c>
      <c r="C514" s="5" t="s">
        <v>1683</v>
      </c>
      <c r="D514" s="5" t="s">
        <v>1062</v>
      </c>
      <c r="E514" s="12" t="s">
        <v>1919</v>
      </c>
      <c r="F514" s="12" t="s">
        <v>1062</v>
      </c>
      <c r="G514" s="12" t="s">
        <v>1061</v>
      </c>
      <c r="H514" s="18" t="s">
        <v>1063</v>
      </c>
      <c r="I514" s="5">
        <v>50000</v>
      </c>
      <c r="J514" s="8">
        <v>0</v>
      </c>
      <c r="K514" s="8">
        <v>10000</v>
      </c>
      <c r="L514" s="8">
        <v>10000</v>
      </c>
      <c r="M514" s="16" t="s">
        <v>2042</v>
      </c>
      <c r="N514" s="44"/>
    </row>
    <row r="515" spans="1:14" ht="30" hidden="1">
      <c r="A515" s="43" t="str">
        <f t="shared" si="14"/>
        <v>E30 : Research &amp; Development</v>
      </c>
      <c r="B515" s="43" t="str">
        <f t="shared" si="15"/>
        <v>E30049 : Expenses for Research &amp; Development</v>
      </c>
      <c r="C515" s="5" t="s">
        <v>1715</v>
      </c>
      <c r="D515" s="5" t="s">
        <v>1062</v>
      </c>
      <c r="E515" s="12" t="s">
        <v>1919</v>
      </c>
      <c r="F515" s="12" t="s">
        <v>1062</v>
      </c>
      <c r="G515" s="12" t="s">
        <v>1061</v>
      </c>
      <c r="H515" s="18" t="s">
        <v>1063</v>
      </c>
      <c r="I515" s="5">
        <v>50000</v>
      </c>
      <c r="J515" s="8">
        <v>0</v>
      </c>
      <c r="K515" s="4">
        <v>10000</v>
      </c>
      <c r="L515" s="17">
        <v>10000</v>
      </c>
      <c r="M515" s="16" t="s">
        <v>2042</v>
      </c>
      <c r="N515" s="44"/>
    </row>
    <row r="516" spans="1:14" ht="30" hidden="1">
      <c r="A516" s="43" t="str">
        <f t="shared" si="14"/>
        <v>E30 : Research &amp; Development</v>
      </c>
      <c r="B516" s="43" t="str">
        <f t="shared" si="15"/>
        <v>E30049 : Expenses for Research &amp; Development</v>
      </c>
      <c r="C516" s="5" t="s">
        <v>1742</v>
      </c>
      <c r="D516" s="5" t="s">
        <v>1062</v>
      </c>
      <c r="E516" s="12" t="s">
        <v>1919</v>
      </c>
      <c r="F516" s="12" t="s">
        <v>1062</v>
      </c>
      <c r="G516" s="12" t="s">
        <v>1061</v>
      </c>
      <c r="H516" s="6" t="s">
        <v>1063</v>
      </c>
      <c r="I516" s="5">
        <v>50000</v>
      </c>
      <c r="J516" s="8">
        <v>0</v>
      </c>
      <c r="K516" s="4">
        <v>10000</v>
      </c>
      <c r="L516" s="4">
        <v>10000</v>
      </c>
      <c r="M516" s="16" t="s">
        <v>2042</v>
      </c>
      <c r="N516" s="44"/>
    </row>
    <row r="517" spans="1:14" ht="30" hidden="1">
      <c r="A517" s="43" t="str">
        <f t="shared" si="14"/>
        <v>E30 : Research &amp; Development</v>
      </c>
      <c r="B517" s="43" t="str">
        <f t="shared" si="15"/>
        <v>E30049 : Expenses for Research &amp; Development</v>
      </c>
      <c r="C517" s="5" t="s">
        <v>1770</v>
      </c>
      <c r="D517" s="5" t="s">
        <v>1062</v>
      </c>
      <c r="E517" s="12" t="s">
        <v>1919</v>
      </c>
      <c r="F517" s="12" t="s">
        <v>1062</v>
      </c>
      <c r="G517" s="12" t="s">
        <v>1061</v>
      </c>
      <c r="H517" s="6" t="s">
        <v>1063</v>
      </c>
      <c r="I517" s="5">
        <v>50000</v>
      </c>
      <c r="J517" s="8">
        <v>0</v>
      </c>
      <c r="K517" s="4">
        <v>10000</v>
      </c>
      <c r="L517" s="5">
        <v>10000</v>
      </c>
      <c r="M517" s="16" t="s">
        <v>2042</v>
      </c>
      <c r="N517" s="44"/>
    </row>
    <row r="518" spans="1:14" ht="45" hidden="1">
      <c r="A518" s="43" t="str">
        <f t="shared" ref="A518:A581" si="16">CONCATENATE(E518," : ",F518)</f>
        <v>E31 : Staff Training &amp; Development</v>
      </c>
      <c r="B518" s="43" t="str">
        <f t="shared" ref="B518:B581" si="17">CONCATENATE(G518," : ",H518)</f>
        <v>E31125 : Staff Training &amp; Development ( Academic Staff)</v>
      </c>
      <c r="C518" s="5" t="s">
        <v>1560</v>
      </c>
      <c r="D518" s="5" t="s">
        <v>1059</v>
      </c>
      <c r="E518" s="12" t="s">
        <v>1920</v>
      </c>
      <c r="F518" s="12" t="s">
        <v>1059</v>
      </c>
      <c r="G518" s="12" t="s">
        <v>1561</v>
      </c>
      <c r="H518" s="18" t="s">
        <v>1562</v>
      </c>
      <c r="I518" s="5">
        <v>50000</v>
      </c>
      <c r="J518" s="8">
        <v>0</v>
      </c>
      <c r="K518" s="4">
        <v>10000</v>
      </c>
      <c r="L518" s="108">
        <v>10000</v>
      </c>
      <c r="M518" s="113" t="s">
        <v>2042</v>
      </c>
      <c r="N518" s="47"/>
    </row>
    <row r="519" spans="1:14" ht="45" hidden="1">
      <c r="A519" s="43" t="str">
        <f t="shared" si="16"/>
        <v>E31 : Staff Training &amp; Development</v>
      </c>
      <c r="B519" s="43" t="str">
        <f t="shared" si="17"/>
        <v>E31125 : Staff Training &amp; Development ( Academic Staff)</v>
      </c>
      <c r="C519" s="12" t="s">
        <v>1586</v>
      </c>
      <c r="D519" s="6" t="s">
        <v>1059</v>
      </c>
      <c r="E519" s="12" t="s">
        <v>1920</v>
      </c>
      <c r="F519" s="12" t="s">
        <v>1059</v>
      </c>
      <c r="G519" s="12" t="s">
        <v>1561</v>
      </c>
      <c r="H519" s="18" t="s">
        <v>1562</v>
      </c>
      <c r="I519" s="8">
        <v>50000</v>
      </c>
      <c r="J519" s="8">
        <v>0</v>
      </c>
      <c r="K519" s="19">
        <v>10000</v>
      </c>
      <c r="L519" s="109">
        <v>10000</v>
      </c>
      <c r="M519" s="113" t="s">
        <v>2042</v>
      </c>
      <c r="N519" s="44"/>
    </row>
    <row r="520" spans="1:14" ht="45" hidden="1">
      <c r="A520" s="43" t="str">
        <f t="shared" si="16"/>
        <v>E31 : Staff Training &amp; Development</v>
      </c>
      <c r="B520" s="43" t="str">
        <f t="shared" si="17"/>
        <v>E31125 : Staff Training &amp; Development ( Academic Staff)</v>
      </c>
      <c r="C520" s="5" t="s">
        <v>1627</v>
      </c>
      <c r="D520" s="5" t="s">
        <v>1059</v>
      </c>
      <c r="E520" s="12" t="s">
        <v>1920</v>
      </c>
      <c r="F520" s="12" t="s">
        <v>1059</v>
      </c>
      <c r="G520" s="12" t="s">
        <v>1561</v>
      </c>
      <c r="H520" s="18" t="s">
        <v>1562</v>
      </c>
      <c r="I520" s="5">
        <v>50000</v>
      </c>
      <c r="J520" s="8">
        <v>0</v>
      </c>
      <c r="K520" s="4">
        <v>10000</v>
      </c>
      <c r="L520" s="110">
        <v>10000</v>
      </c>
      <c r="M520" s="113" t="s">
        <v>2042</v>
      </c>
      <c r="N520" s="44"/>
    </row>
    <row r="521" spans="1:14" ht="45" hidden="1">
      <c r="A521" s="43" t="str">
        <f t="shared" si="16"/>
        <v>E31 : Staff Training &amp; Development</v>
      </c>
      <c r="B521" s="43" t="str">
        <f t="shared" si="17"/>
        <v>E31125 : Staff Training &amp; Development ( Academic Staff)</v>
      </c>
      <c r="C521" s="5" t="s">
        <v>1652</v>
      </c>
      <c r="D521" s="5" t="s">
        <v>1059</v>
      </c>
      <c r="E521" s="12" t="s">
        <v>1920</v>
      </c>
      <c r="F521" s="12" t="s">
        <v>1059</v>
      </c>
      <c r="G521" s="12" t="s">
        <v>1561</v>
      </c>
      <c r="H521" s="18" t="s">
        <v>1562</v>
      </c>
      <c r="I521" s="5">
        <v>50000</v>
      </c>
      <c r="J521" s="8">
        <v>0</v>
      </c>
      <c r="K521" s="4">
        <v>10000</v>
      </c>
      <c r="L521" s="111">
        <v>10000</v>
      </c>
      <c r="M521" s="113" t="s">
        <v>2042</v>
      </c>
      <c r="N521" s="44"/>
    </row>
    <row r="522" spans="1:14" ht="45" hidden="1">
      <c r="A522" s="43" t="str">
        <f t="shared" si="16"/>
        <v>E31 : Staff Training &amp; Development</v>
      </c>
      <c r="B522" s="43" t="str">
        <f t="shared" si="17"/>
        <v>E31125 : Staff Training &amp; Development ( Academic Staff)</v>
      </c>
      <c r="C522" s="5" t="s">
        <v>1682</v>
      </c>
      <c r="D522" s="5" t="s">
        <v>1059</v>
      </c>
      <c r="E522" s="12" t="s">
        <v>1920</v>
      </c>
      <c r="F522" s="12" t="s">
        <v>1059</v>
      </c>
      <c r="G522" s="12" t="s">
        <v>1561</v>
      </c>
      <c r="H522" s="18" t="s">
        <v>1562</v>
      </c>
      <c r="I522" s="8">
        <v>50000</v>
      </c>
      <c r="J522" s="8">
        <v>0</v>
      </c>
      <c r="K522" s="8">
        <v>10000</v>
      </c>
      <c r="L522" s="110">
        <v>10000</v>
      </c>
      <c r="M522" s="113" t="s">
        <v>2042</v>
      </c>
      <c r="N522" s="47"/>
    </row>
    <row r="523" spans="1:14" ht="45" hidden="1">
      <c r="A523" s="43" t="str">
        <f t="shared" si="16"/>
        <v>E31 : Staff Training &amp; Development</v>
      </c>
      <c r="B523" s="43" t="str">
        <f t="shared" si="17"/>
        <v>E31125 : Staff Training &amp; Development ( Academic Staff)</v>
      </c>
      <c r="C523" s="5" t="s">
        <v>1769</v>
      </c>
      <c r="D523" s="5" t="s">
        <v>1059</v>
      </c>
      <c r="E523" s="12" t="s">
        <v>1920</v>
      </c>
      <c r="F523" s="12" t="s">
        <v>1059</v>
      </c>
      <c r="G523" s="12" t="s">
        <v>1561</v>
      </c>
      <c r="H523" s="6" t="s">
        <v>1562</v>
      </c>
      <c r="I523" s="8">
        <v>50000</v>
      </c>
      <c r="J523" s="8">
        <v>0</v>
      </c>
      <c r="K523" s="4">
        <v>10000</v>
      </c>
      <c r="L523" s="5">
        <v>10000</v>
      </c>
      <c r="M523" s="16" t="s">
        <v>2042</v>
      </c>
      <c r="N523" s="44"/>
    </row>
    <row r="524" spans="1:14" ht="45" hidden="1">
      <c r="A524" s="43" t="str">
        <f t="shared" si="16"/>
        <v>E31 : Staff Training &amp; Development</v>
      </c>
      <c r="B524" s="43" t="str">
        <f t="shared" si="17"/>
        <v>E31125 : Staff Training &amp; Development ( Academic Staff)</v>
      </c>
      <c r="C524" s="5" t="s">
        <v>1794</v>
      </c>
      <c r="D524" s="5" t="s">
        <v>1059</v>
      </c>
      <c r="E524" s="12" t="s">
        <v>1920</v>
      </c>
      <c r="F524" s="12" t="s">
        <v>1059</v>
      </c>
      <c r="G524" s="12" t="s">
        <v>1561</v>
      </c>
      <c r="H524" s="6" t="s">
        <v>1562</v>
      </c>
      <c r="I524" s="5">
        <v>50000</v>
      </c>
      <c r="J524" s="8">
        <v>0</v>
      </c>
      <c r="K524" s="20">
        <v>10000</v>
      </c>
      <c r="L524" s="17">
        <v>10000</v>
      </c>
      <c r="M524" s="16" t="s">
        <v>2042</v>
      </c>
      <c r="N524" s="44"/>
    </row>
    <row r="525" spans="1:14" ht="45" hidden="1">
      <c r="A525" s="43" t="str">
        <f t="shared" si="16"/>
        <v>E31 : Staff Training &amp; Development</v>
      </c>
      <c r="B525" s="43" t="str">
        <f t="shared" si="17"/>
        <v>E31126 : Staff Training &amp; Development (Administrative Staff)</v>
      </c>
      <c r="C525" s="12" t="s">
        <v>1058</v>
      </c>
      <c r="D525" s="6" t="s">
        <v>1059</v>
      </c>
      <c r="E525" s="12" t="s">
        <v>1920</v>
      </c>
      <c r="F525" s="12" t="s">
        <v>1059</v>
      </c>
      <c r="G525" s="12" t="s">
        <v>748</v>
      </c>
      <c r="H525" s="6" t="s">
        <v>750</v>
      </c>
      <c r="I525" s="21">
        <v>50000</v>
      </c>
      <c r="J525" s="4">
        <v>0</v>
      </c>
      <c r="K525" s="4">
        <v>10000</v>
      </c>
      <c r="L525" s="17">
        <v>10000</v>
      </c>
      <c r="M525" s="16" t="s">
        <v>2042</v>
      </c>
      <c r="N525" s="47"/>
    </row>
    <row r="526" spans="1:14" ht="45" hidden="1">
      <c r="A526" s="43" t="str">
        <f t="shared" si="16"/>
        <v>E33 : Student &amp; Social Support Expenses</v>
      </c>
      <c r="B526" s="43" t="str">
        <f t="shared" si="17"/>
        <v>E33003 : Assistance for Human Resource</v>
      </c>
      <c r="C526" s="5" t="s">
        <v>1631</v>
      </c>
      <c r="D526" s="5" t="s">
        <v>772</v>
      </c>
      <c r="E526" s="12" t="s">
        <v>1922</v>
      </c>
      <c r="F526" s="12" t="s">
        <v>1987</v>
      </c>
      <c r="G526" s="12" t="s">
        <v>1632</v>
      </c>
      <c r="H526" s="18" t="s">
        <v>772</v>
      </c>
      <c r="I526" s="5">
        <v>50000</v>
      </c>
      <c r="J526" s="8">
        <v>0</v>
      </c>
      <c r="K526" s="4">
        <v>10000</v>
      </c>
      <c r="L526" s="8">
        <v>10000</v>
      </c>
      <c r="M526" s="16" t="s">
        <v>2042</v>
      </c>
      <c r="N526" s="47"/>
    </row>
    <row r="527" spans="1:14" ht="30" hidden="1">
      <c r="A527" s="43" t="str">
        <f t="shared" si="16"/>
        <v>E33 : Student &amp; Social Support Expenses</v>
      </c>
      <c r="B527" s="43" t="str">
        <f t="shared" si="17"/>
        <v>E33058 : Extension Activities</v>
      </c>
      <c r="C527" s="5" t="s">
        <v>1677</v>
      </c>
      <c r="D527" s="5" t="s">
        <v>1553</v>
      </c>
      <c r="E527" s="12" t="s">
        <v>1922</v>
      </c>
      <c r="F527" s="12" t="s">
        <v>1987</v>
      </c>
      <c r="G527" s="12" t="s">
        <v>1552</v>
      </c>
      <c r="H527" s="18" t="s">
        <v>1553</v>
      </c>
      <c r="I527" s="5">
        <v>50000</v>
      </c>
      <c r="J527" s="8">
        <v>3200</v>
      </c>
      <c r="K527" s="4">
        <v>10000</v>
      </c>
      <c r="L527" s="8">
        <v>10000</v>
      </c>
      <c r="M527" s="16" t="s">
        <v>2042</v>
      </c>
      <c r="N527" s="44"/>
    </row>
    <row r="528" spans="1:14" ht="45" hidden="1">
      <c r="A528" s="43" t="str">
        <f t="shared" si="16"/>
        <v>E33 : Student &amp; Social Support Expenses</v>
      </c>
      <c r="B528" s="43" t="str">
        <f t="shared" si="17"/>
        <v>E33131 : Student Support Services</v>
      </c>
      <c r="C528" s="5" t="s">
        <v>1559</v>
      </c>
      <c r="D528" s="5" t="s">
        <v>903</v>
      </c>
      <c r="E528" s="12" t="s">
        <v>1922</v>
      </c>
      <c r="F528" s="12" t="s">
        <v>1987</v>
      </c>
      <c r="G528" s="12" t="s">
        <v>902</v>
      </c>
      <c r="H528" s="18" t="s">
        <v>903</v>
      </c>
      <c r="I528" s="5">
        <v>50000</v>
      </c>
      <c r="J528" s="8">
        <v>0</v>
      </c>
      <c r="K528" s="4">
        <v>10000</v>
      </c>
      <c r="L528" s="4">
        <v>10000</v>
      </c>
      <c r="M528" s="16" t="s">
        <v>2042</v>
      </c>
      <c r="N528" s="44"/>
    </row>
    <row r="529" spans="1:14" ht="45" hidden="1">
      <c r="A529" s="43" t="str">
        <f t="shared" si="16"/>
        <v>E33 : Student &amp; Social Support Expenses</v>
      </c>
      <c r="B529" s="43" t="str">
        <f t="shared" si="17"/>
        <v>E33131 : Student Support Services</v>
      </c>
      <c r="C529" s="5" t="s">
        <v>1626</v>
      </c>
      <c r="D529" s="5" t="s">
        <v>903</v>
      </c>
      <c r="E529" s="12" t="s">
        <v>1922</v>
      </c>
      <c r="F529" s="12" t="s">
        <v>1987</v>
      </c>
      <c r="G529" s="12" t="s">
        <v>902</v>
      </c>
      <c r="H529" s="18" t="s">
        <v>903</v>
      </c>
      <c r="I529" s="5">
        <v>50000</v>
      </c>
      <c r="J529" s="8">
        <v>1000</v>
      </c>
      <c r="K529" s="4">
        <v>10000</v>
      </c>
      <c r="L529" s="8">
        <v>10000</v>
      </c>
      <c r="M529" s="16" t="s">
        <v>2042</v>
      </c>
      <c r="N529" s="44"/>
    </row>
    <row r="530" spans="1:14" ht="45" hidden="1">
      <c r="A530" s="43" t="str">
        <f t="shared" si="16"/>
        <v>E33 : Student &amp; Social Support Expenses</v>
      </c>
      <c r="B530" s="43" t="str">
        <f t="shared" si="17"/>
        <v>E33131 : Student Support Services</v>
      </c>
      <c r="C530" s="5" t="s">
        <v>1768</v>
      </c>
      <c r="D530" s="5" t="s">
        <v>903</v>
      </c>
      <c r="E530" s="12" t="s">
        <v>1922</v>
      </c>
      <c r="F530" s="12" t="s">
        <v>1987</v>
      </c>
      <c r="G530" s="12" t="s">
        <v>902</v>
      </c>
      <c r="H530" s="6" t="s">
        <v>903</v>
      </c>
      <c r="I530" s="5">
        <v>50000</v>
      </c>
      <c r="J530" s="8">
        <v>0</v>
      </c>
      <c r="K530" s="4">
        <v>10000</v>
      </c>
      <c r="L530" s="5">
        <v>10000</v>
      </c>
      <c r="M530" s="16" t="s">
        <v>2042</v>
      </c>
      <c r="N530" s="47"/>
    </row>
    <row r="531" spans="1:14" ht="45" hidden="1">
      <c r="A531" s="43" t="str">
        <f t="shared" si="16"/>
        <v>E33 : Student &amp; Social Support Expenses</v>
      </c>
      <c r="B531" s="43" t="str">
        <f t="shared" si="17"/>
        <v>E33131 : Student Support Services</v>
      </c>
      <c r="C531" s="5" t="s">
        <v>1793</v>
      </c>
      <c r="D531" s="5" t="s">
        <v>903</v>
      </c>
      <c r="E531" s="12" t="s">
        <v>1922</v>
      </c>
      <c r="F531" s="12" t="s">
        <v>1987</v>
      </c>
      <c r="G531" s="12" t="s">
        <v>902</v>
      </c>
      <c r="H531" s="6" t="s">
        <v>903</v>
      </c>
      <c r="I531" s="5">
        <v>50000</v>
      </c>
      <c r="J531" s="8">
        <v>0</v>
      </c>
      <c r="K531" s="20">
        <v>10000</v>
      </c>
      <c r="L531" s="17">
        <v>10000</v>
      </c>
      <c r="M531" s="16" t="s">
        <v>2042</v>
      </c>
      <c r="N531" s="44"/>
    </row>
    <row r="532" spans="1:14" ht="75" hidden="1">
      <c r="A532" s="43" t="str">
        <f t="shared" si="16"/>
        <v>E33 : Student &amp; Social Support Expenses</v>
      </c>
      <c r="B532" s="43" t="str">
        <f t="shared" si="17"/>
        <v>E33136 : Support to Poor Students</v>
      </c>
      <c r="C532" s="5" t="s">
        <v>1633</v>
      </c>
      <c r="D532" s="5" t="s">
        <v>1634</v>
      </c>
      <c r="E532" s="12" t="s">
        <v>1922</v>
      </c>
      <c r="F532" s="12" t="s">
        <v>1987</v>
      </c>
      <c r="G532" s="12" t="s">
        <v>793</v>
      </c>
      <c r="H532" s="18" t="s">
        <v>795</v>
      </c>
      <c r="I532" s="5">
        <v>50000</v>
      </c>
      <c r="J532" s="8">
        <v>0</v>
      </c>
      <c r="K532" s="4">
        <v>10000</v>
      </c>
      <c r="L532" s="8">
        <v>10000</v>
      </c>
      <c r="M532" s="16" t="s">
        <v>2042</v>
      </c>
      <c r="N532" s="44"/>
    </row>
    <row r="533" spans="1:14" ht="75" hidden="1">
      <c r="A533" s="43" t="str">
        <f t="shared" si="16"/>
        <v>E33 : Student &amp; Social Support Expenses</v>
      </c>
      <c r="B533" s="43" t="str">
        <f t="shared" si="17"/>
        <v>E33136 : Support to Poor Students</v>
      </c>
      <c r="C533" s="12" t="s">
        <v>1687</v>
      </c>
      <c r="D533" s="6" t="s">
        <v>1657</v>
      </c>
      <c r="E533" s="12" t="s">
        <v>1922</v>
      </c>
      <c r="F533" s="12" t="s">
        <v>1987</v>
      </c>
      <c r="G533" s="12" t="s">
        <v>793</v>
      </c>
      <c r="H533" s="18" t="s">
        <v>795</v>
      </c>
      <c r="I533" s="8">
        <v>50000</v>
      </c>
      <c r="J533" s="8">
        <v>0</v>
      </c>
      <c r="K533" s="8">
        <v>10000</v>
      </c>
      <c r="L533" s="8">
        <v>10000</v>
      </c>
      <c r="M533" s="16" t="s">
        <v>2042</v>
      </c>
      <c r="N533" s="44"/>
    </row>
    <row r="534" spans="1:14" ht="75" hidden="1">
      <c r="A534" s="43" t="str">
        <f t="shared" si="16"/>
        <v>E33 : Student &amp; Social Support Expenses</v>
      </c>
      <c r="B534" s="43" t="str">
        <f t="shared" si="17"/>
        <v>E33136 : Support to Poor Students</v>
      </c>
      <c r="C534" s="5" t="s">
        <v>1718</v>
      </c>
      <c r="D534" s="6" t="s">
        <v>1567</v>
      </c>
      <c r="E534" s="12" t="s">
        <v>1922</v>
      </c>
      <c r="F534" s="12" t="s">
        <v>1987</v>
      </c>
      <c r="G534" s="12" t="s">
        <v>793</v>
      </c>
      <c r="H534" s="18" t="s">
        <v>795</v>
      </c>
      <c r="I534" s="8">
        <v>50000</v>
      </c>
      <c r="J534" s="8">
        <v>0</v>
      </c>
      <c r="K534" s="8">
        <v>10000</v>
      </c>
      <c r="L534" s="17">
        <v>10000</v>
      </c>
      <c r="M534" s="16" t="s">
        <v>2042</v>
      </c>
      <c r="N534" s="44"/>
    </row>
    <row r="535" spans="1:14" ht="75" hidden="1">
      <c r="A535" s="43" t="str">
        <f t="shared" si="16"/>
        <v>E33 : Student &amp; Social Support Expenses</v>
      </c>
      <c r="B535" s="43" t="str">
        <f t="shared" si="17"/>
        <v>E33136 : Support to Poor Students</v>
      </c>
      <c r="C535" s="12" t="s">
        <v>1774</v>
      </c>
      <c r="D535" s="6" t="s">
        <v>1657</v>
      </c>
      <c r="E535" s="12" t="s">
        <v>1922</v>
      </c>
      <c r="F535" s="12" t="s">
        <v>1987</v>
      </c>
      <c r="G535" s="12" t="s">
        <v>793</v>
      </c>
      <c r="H535" s="6" t="s">
        <v>795</v>
      </c>
      <c r="I535" s="8">
        <v>50000</v>
      </c>
      <c r="J535" s="8">
        <v>0</v>
      </c>
      <c r="K535" s="4">
        <v>10000</v>
      </c>
      <c r="L535" s="5">
        <v>10000</v>
      </c>
      <c r="M535" s="16" t="s">
        <v>2042</v>
      </c>
      <c r="N535" s="47"/>
    </row>
    <row r="536" spans="1:14" ht="75" hidden="1">
      <c r="A536" s="43" t="str">
        <f t="shared" si="16"/>
        <v>E33 : Student &amp; Social Support Expenses</v>
      </c>
      <c r="B536" s="43" t="str">
        <f t="shared" si="17"/>
        <v>E33136 : Support to Poor Students</v>
      </c>
      <c r="C536" s="5" t="s">
        <v>1797</v>
      </c>
      <c r="D536" s="5" t="s">
        <v>1567</v>
      </c>
      <c r="E536" s="12" t="s">
        <v>1922</v>
      </c>
      <c r="F536" s="12" t="s">
        <v>1987</v>
      </c>
      <c r="G536" s="12" t="s">
        <v>793</v>
      </c>
      <c r="H536" s="6" t="s">
        <v>795</v>
      </c>
      <c r="I536" s="5">
        <v>50000</v>
      </c>
      <c r="J536" s="8">
        <v>0</v>
      </c>
      <c r="K536" s="20">
        <v>10000</v>
      </c>
      <c r="L536" s="17">
        <v>10000</v>
      </c>
      <c r="M536" s="16" t="s">
        <v>2042</v>
      </c>
      <c r="N536" s="47"/>
    </row>
    <row r="537" spans="1:14" ht="45" hidden="1">
      <c r="A537" s="43" t="str">
        <f t="shared" si="16"/>
        <v>E35 : TA / DA</v>
      </c>
      <c r="B537" s="43" t="str">
        <f t="shared" si="17"/>
        <v>E35145 : TA/DA Expenses to Staff</v>
      </c>
      <c r="C537" s="5" t="s">
        <v>1665</v>
      </c>
      <c r="D537" s="5" t="s">
        <v>684</v>
      </c>
      <c r="E537" s="12" t="s">
        <v>1924</v>
      </c>
      <c r="F537" s="12" t="s">
        <v>2012</v>
      </c>
      <c r="G537" s="12" t="s">
        <v>683</v>
      </c>
      <c r="H537" s="18" t="s">
        <v>685</v>
      </c>
      <c r="I537" s="8">
        <v>50000</v>
      </c>
      <c r="J537" s="8">
        <v>5605</v>
      </c>
      <c r="K537" s="8">
        <v>10000</v>
      </c>
      <c r="L537" s="8">
        <v>10000</v>
      </c>
      <c r="M537" s="16" t="s">
        <v>2042</v>
      </c>
      <c r="N537" s="47"/>
    </row>
    <row r="538" spans="1:14" ht="45" hidden="1">
      <c r="A538" s="43" t="str">
        <f t="shared" si="16"/>
        <v>E35 : TA / DA</v>
      </c>
      <c r="B538" s="43" t="str">
        <f t="shared" si="17"/>
        <v>E35145 : TA/DA Expenses to Staff</v>
      </c>
      <c r="C538" s="5" t="s">
        <v>1697</v>
      </c>
      <c r="D538" s="5" t="s">
        <v>684</v>
      </c>
      <c r="E538" s="12" t="s">
        <v>1924</v>
      </c>
      <c r="F538" s="12" t="s">
        <v>2012</v>
      </c>
      <c r="G538" s="12" t="s">
        <v>683</v>
      </c>
      <c r="H538" s="18" t="s">
        <v>685</v>
      </c>
      <c r="I538" s="5">
        <v>50000</v>
      </c>
      <c r="J538" s="8">
        <v>0</v>
      </c>
      <c r="K538" s="4">
        <v>10000</v>
      </c>
      <c r="L538" s="17">
        <v>10000</v>
      </c>
      <c r="M538" s="16" t="s">
        <v>2042</v>
      </c>
      <c r="N538" s="47"/>
    </row>
    <row r="539" spans="1:14" ht="30" hidden="1">
      <c r="A539" s="43" t="str">
        <f t="shared" si="16"/>
        <v>E35 : TA / DA</v>
      </c>
      <c r="B539" s="43" t="str">
        <f t="shared" si="17"/>
        <v>E35145 : TA/DA Expenses to Staff</v>
      </c>
      <c r="C539" s="12" t="s">
        <v>1079</v>
      </c>
      <c r="D539" s="12" t="s">
        <v>684</v>
      </c>
      <c r="E539" s="12" t="s">
        <v>1924</v>
      </c>
      <c r="F539" s="12" t="s">
        <v>2012</v>
      </c>
      <c r="G539" s="12" t="s">
        <v>683</v>
      </c>
      <c r="H539" s="6" t="s">
        <v>685</v>
      </c>
      <c r="I539" s="21">
        <v>50000</v>
      </c>
      <c r="J539" s="4">
        <v>0</v>
      </c>
      <c r="K539" s="4">
        <v>10000</v>
      </c>
      <c r="L539" s="17">
        <v>10000</v>
      </c>
      <c r="M539" s="16" t="s">
        <v>2042</v>
      </c>
      <c r="N539" s="44"/>
    </row>
    <row r="540" spans="1:14" ht="30" hidden="1">
      <c r="A540" s="43" t="str">
        <f t="shared" si="16"/>
        <v>E37 : Services &amp; Hire Charges</v>
      </c>
      <c r="B540" s="43" t="str">
        <f t="shared" si="17"/>
        <v>E37052 : Expenses for services &amp; hire charges</v>
      </c>
      <c r="C540" s="5" t="s">
        <v>1543</v>
      </c>
      <c r="D540" s="5" t="s">
        <v>753</v>
      </c>
      <c r="E540" s="12" t="s">
        <v>1926</v>
      </c>
      <c r="F540" s="12" t="s">
        <v>753</v>
      </c>
      <c r="G540" s="12" t="s">
        <v>752</v>
      </c>
      <c r="H540" s="18" t="s">
        <v>754</v>
      </c>
      <c r="I540" s="5">
        <v>50000</v>
      </c>
      <c r="J540" s="8">
        <v>0</v>
      </c>
      <c r="K540" s="4">
        <v>10000</v>
      </c>
      <c r="L540" s="4">
        <v>10000</v>
      </c>
      <c r="M540" s="16" t="s">
        <v>2042</v>
      </c>
      <c r="N540" s="44"/>
    </row>
    <row r="541" spans="1:14" ht="45" hidden="1">
      <c r="A541" s="43" t="str">
        <f t="shared" si="16"/>
        <v>E35 : TA / DA</v>
      </c>
      <c r="B541" s="43" t="str">
        <f t="shared" si="17"/>
        <v>E35145 : TA/DA Expenses to Staff</v>
      </c>
      <c r="C541" s="12" t="s">
        <v>1578</v>
      </c>
      <c r="D541" s="6" t="s">
        <v>1579</v>
      </c>
      <c r="E541" s="12" t="s">
        <v>1924</v>
      </c>
      <c r="F541" s="12" t="s">
        <v>2012</v>
      </c>
      <c r="G541" s="26" t="s">
        <v>683</v>
      </c>
      <c r="H541" s="18" t="s">
        <v>685</v>
      </c>
      <c r="I541" s="21">
        <v>50000</v>
      </c>
      <c r="J541" s="4">
        <v>0</v>
      </c>
      <c r="K541" s="4">
        <v>10000</v>
      </c>
      <c r="L541" s="4">
        <v>10000</v>
      </c>
      <c r="M541" s="16" t="s">
        <v>2042</v>
      </c>
      <c r="N541" s="47"/>
    </row>
    <row r="542" spans="1:14" ht="45" hidden="1">
      <c r="A542" s="43" t="str">
        <f t="shared" si="16"/>
        <v>E35 : TA / DA</v>
      </c>
      <c r="B542" s="43" t="str">
        <f t="shared" si="17"/>
        <v>E35145 : TA/DA Expenses to Staff</v>
      </c>
      <c r="C542" s="5" t="s">
        <v>1120</v>
      </c>
      <c r="D542" s="5" t="s">
        <v>684</v>
      </c>
      <c r="E542" s="12" t="s">
        <v>1924</v>
      </c>
      <c r="F542" s="12" t="s">
        <v>2012</v>
      </c>
      <c r="G542" s="12" t="s">
        <v>683</v>
      </c>
      <c r="H542" s="6" t="s">
        <v>685</v>
      </c>
      <c r="I542" s="5">
        <v>40000</v>
      </c>
      <c r="J542" s="8">
        <v>8545</v>
      </c>
      <c r="K542" s="4">
        <v>20000</v>
      </c>
      <c r="L542" s="17">
        <v>10000</v>
      </c>
      <c r="M542" s="16" t="s">
        <v>2042</v>
      </c>
      <c r="N542" s="44"/>
    </row>
    <row r="543" spans="1:14" ht="30" hidden="1">
      <c r="A543" s="43" t="str">
        <f t="shared" si="16"/>
        <v>E24 : Office Expenses</v>
      </c>
      <c r="B543" s="43" t="str">
        <f t="shared" si="17"/>
        <v>E24065 : Hospitality &amp; Refreshment</v>
      </c>
      <c r="C543" s="5" t="s">
        <v>1786</v>
      </c>
      <c r="D543" s="5" t="s">
        <v>703</v>
      </c>
      <c r="E543" s="12" t="s">
        <v>1913</v>
      </c>
      <c r="F543" s="12" t="s">
        <v>2006</v>
      </c>
      <c r="G543" s="12" t="s">
        <v>702</v>
      </c>
      <c r="H543" s="6" t="s">
        <v>704</v>
      </c>
      <c r="I543" s="5">
        <v>30000</v>
      </c>
      <c r="J543" s="8">
        <v>0</v>
      </c>
      <c r="K543" s="4">
        <v>10000</v>
      </c>
      <c r="L543" s="17">
        <v>10000</v>
      </c>
      <c r="M543" s="16" t="s">
        <v>2042</v>
      </c>
      <c r="N543" s="44"/>
    </row>
    <row r="544" spans="1:14" ht="45" hidden="1">
      <c r="A544" s="43" t="str">
        <f t="shared" si="16"/>
        <v>E24 : Office Expenses</v>
      </c>
      <c r="B544" s="43" t="str">
        <f t="shared" si="17"/>
        <v>E24067 : Institutional Membership Fee</v>
      </c>
      <c r="C544" s="12" t="s">
        <v>762</v>
      </c>
      <c r="D544" s="6" t="s">
        <v>764</v>
      </c>
      <c r="E544" s="12" t="s">
        <v>1913</v>
      </c>
      <c r="F544" s="12" t="s">
        <v>2006</v>
      </c>
      <c r="G544" s="12" t="s">
        <v>763</v>
      </c>
      <c r="H544" s="12" t="s">
        <v>765</v>
      </c>
      <c r="I544" s="21">
        <v>30000</v>
      </c>
      <c r="J544" s="4">
        <v>0</v>
      </c>
      <c r="K544" s="4">
        <v>10000</v>
      </c>
      <c r="L544" s="17">
        <v>10000</v>
      </c>
      <c r="M544" s="16" t="s">
        <v>2042</v>
      </c>
      <c r="N544" s="44"/>
    </row>
    <row r="545" spans="1:14" ht="45" hidden="1">
      <c r="A545" s="43" t="str">
        <f t="shared" si="16"/>
        <v>E34 : Study Center Expenses</v>
      </c>
      <c r="B545" s="43" t="str">
        <f t="shared" si="17"/>
        <v>E34132 : Study Center Expenses for VLC Project</v>
      </c>
      <c r="C545" s="5" t="s">
        <v>1137</v>
      </c>
      <c r="D545" s="5" t="s">
        <v>1139</v>
      </c>
      <c r="E545" s="12" t="s">
        <v>1923</v>
      </c>
      <c r="F545" s="12" t="s">
        <v>2011</v>
      </c>
      <c r="G545" s="12" t="s">
        <v>1138</v>
      </c>
      <c r="H545" s="6" t="s">
        <v>1139</v>
      </c>
      <c r="I545" s="5">
        <v>30000</v>
      </c>
      <c r="J545" s="8">
        <v>0</v>
      </c>
      <c r="K545" s="4">
        <v>10000</v>
      </c>
      <c r="L545" s="17">
        <v>10000</v>
      </c>
      <c r="M545" s="16" t="s">
        <v>2042</v>
      </c>
      <c r="N545" s="44"/>
    </row>
    <row r="546" spans="1:14" ht="75" hidden="1">
      <c r="A546" s="43" t="str">
        <f t="shared" si="16"/>
        <v>E35 : TA / DA</v>
      </c>
      <c r="B546" s="43" t="str">
        <f t="shared" si="17"/>
        <v>E35140 : TA/DA Expenses for Committee Members</v>
      </c>
      <c r="C546" s="5" t="s">
        <v>989</v>
      </c>
      <c r="D546" s="5" t="s">
        <v>818</v>
      </c>
      <c r="E546" s="12" t="s">
        <v>1924</v>
      </c>
      <c r="F546" s="12" t="s">
        <v>2012</v>
      </c>
      <c r="G546" s="12" t="s">
        <v>698</v>
      </c>
      <c r="H546" s="12" t="s">
        <v>700</v>
      </c>
      <c r="I546" s="20">
        <v>30000</v>
      </c>
      <c r="J546" s="20">
        <v>5860</v>
      </c>
      <c r="K546" s="4">
        <v>10000</v>
      </c>
      <c r="L546" s="17">
        <v>10000</v>
      </c>
      <c r="M546" s="16" t="s">
        <v>2042</v>
      </c>
      <c r="N546" s="44"/>
    </row>
    <row r="547" spans="1:14" ht="75" hidden="1">
      <c r="A547" s="43" t="str">
        <f t="shared" si="16"/>
        <v>E35 : TA / DA</v>
      </c>
      <c r="B547" s="43" t="str">
        <f t="shared" si="17"/>
        <v>E35140 : TA/DA Expenses for Committee Members</v>
      </c>
      <c r="C547" s="5" t="s">
        <v>1151</v>
      </c>
      <c r="D547" s="5" t="s">
        <v>889</v>
      </c>
      <c r="E547" s="12" t="s">
        <v>1924</v>
      </c>
      <c r="F547" s="12" t="s">
        <v>2012</v>
      </c>
      <c r="G547" s="12" t="s">
        <v>698</v>
      </c>
      <c r="H547" s="23" t="s">
        <v>700</v>
      </c>
      <c r="I547" s="5">
        <v>30000</v>
      </c>
      <c r="J547" s="8">
        <v>0</v>
      </c>
      <c r="K547" s="20">
        <v>10000</v>
      </c>
      <c r="L547" s="17">
        <v>10000</v>
      </c>
      <c r="M547" s="16" t="s">
        <v>2042</v>
      </c>
      <c r="N547" s="47"/>
    </row>
    <row r="548" spans="1:14" ht="30" hidden="1">
      <c r="A548" s="43" t="str">
        <f t="shared" si="16"/>
        <v>E38 : Electricity &amp; Water Charges</v>
      </c>
      <c r="B548" s="43" t="str">
        <f t="shared" si="17"/>
        <v>E38150 : Water Charges</v>
      </c>
      <c r="C548" s="12" t="s">
        <v>1462</v>
      </c>
      <c r="D548" s="12" t="s">
        <v>1021</v>
      </c>
      <c r="E548" s="12" t="s">
        <v>1927</v>
      </c>
      <c r="F548" s="12" t="s">
        <v>2014</v>
      </c>
      <c r="G548" s="12" t="s">
        <v>1020</v>
      </c>
      <c r="H548" s="6" t="s">
        <v>1021</v>
      </c>
      <c r="I548" s="8">
        <v>30000</v>
      </c>
      <c r="J548" s="4">
        <v>0</v>
      </c>
      <c r="K548" s="12">
        <v>10000</v>
      </c>
      <c r="L548" s="17">
        <v>10000</v>
      </c>
      <c r="M548" s="16" t="s">
        <v>2042</v>
      </c>
      <c r="N548" s="47"/>
    </row>
    <row r="549" spans="1:14" ht="30" hidden="1">
      <c r="A549" s="43" t="str">
        <f t="shared" si="16"/>
        <v>E38 : Electricity &amp; Water Charges</v>
      </c>
      <c r="B549" s="43" t="str">
        <f t="shared" si="17"/>
        <v>E38150 : Water Charges</v>
      </c>
      <c r="C549" s="12" t="s">
        <v>1494</v>
      </c>
      <c r="D549" s="12" t="s">
        <v>1021</v>
      </c>
      <c r="E549" s="12" t="s">
        <v>1927</v>
      </c>
      <c r="F549" s="12" t="s">
        <v>2014</v>
      </c>
      <c r="G549" s="12" t="s">
        <v>1020</v>
      </c>
      <c r="H549" s="6" t="s">
        <v>1021</v>
      </c>
      <c r="I549" s="8">
        <v>30000</v>
      </c>
      <c r="J549" s="4">
        <v>0</v>
      </c>
      <c r="K549" s="12">
        <v>10000</v>
      </c>
      <c r="L549" s="12">
        <v>10000</v>
      </c>
      <c r="M549" s="16" t="s">
        <v>2042</v>
      </c>
      <c r="N549" s="47"/>
    </row>
    <row r="550" spans="1:14" ht="75" hidden="1">
      <c r="A550" s="43" t="str">
        <f t="shared" si="16"/>
        <v>E35 : TA / DA</v>
      </c>
      <c r="B550" s="43" t="str">
        <f t="shared" si="17"/>
        <v>E35140 : TA/DA Expenses for Committee Members</v>
      </c>
      <c r="C550" s="5" t="s">
        <v>1474</v>
      </c>
      <c r="D550" s="5" t="s">
        <v>1223</v>
      </c>
      <c r="E550" s="12" t="s">
        <v>1924</v>
      </c>
      <c r="F550" s="12" t="s">
        <v>2012</v>
      </c>
      <c r="G550" s="12" t="s">
        <v>698</v>
      </c>
      <c r="H550" s="6" t="s">
        <v>700</v>
      </c>
      <c r="I550" s="5">
        <v>25000</v>
      </c>
      <c r="J550" s="8">
        <v>0</v>
      </c>
      <c r="K550" s="4">
        <v>10000</v>
      </c>
      <c r="L550" s="12">
        <v>10000</v>
      </c>
      <c r="M550" s="16" t="s">
        <v>2042</v>
      </c>
      <c r="N550" s="47"/>
    </row>
    <row r="551" spans="1:14" ht="30" hidden="1">
      <c r="A551" s="43" t="str">
        <f t="shared" si="16"/>
        <v>E22 : Technology Support</v>
      </c>
      <c r="B551" s="43" t="str">
        <f t="shared" si="17"/>
        <v>E22053 : Expenses for Technology Support</v>
      </c>
      <c r="C551" s="5" t="s">
        <v>1771</v>
      </c>
      <c r="D551" s="5" t="s">
        <v>906</v>
      </c>
      <c r="E551" s="12" t="s">
        <v>1911</v>
      </c>
      <c r="F551" s="12" t="s">
        <v>906</v>
      </c>
      <c r="G551" s="12" t="s">
        <v>905</v>
      </c>
      <c r="H551" s="6" t="s">
        <v>907</v>
      </c>
      <c r="I551" s="5">
        <v>20000</v>
      </c>
      <c r="J551" s="8">
        <v>0</v>
      </c>
      <c r="K551" s="4">
        <v>10000</v>
      </c>
      <c r="L551" s="5">
        <v>10000</v>
      </c>
      <c r="M551" s="16" t="s">
        <v>2042</v>
      </c>
      <c r="N551" s="47"/>
    </row>
    <row r="552" spans="1:14" s="46" customFormat="1" ht="30" hidden="1">
      <c r="A552" s="43" t="str">
        <f t="shared" si="16"/>
        <v>E24 : Office Expenses</v>
      </c>
      <c r="B552" s="43" t="str">
        <f t="shared" si="17"/>
        <v>E24064 : Honorarium to Experts, writers, editors, etc.</v>
      </c>
      <c r="C552" s="5" t="s">
        <v>1169</v>
      </c>
      <c r="D552" s="5" t="s">
        <v>691</v>
      </c>
      <c r="E552" s="12" t="s">
        <v>1913</v>
      </c>
      <c r="F552" s="12" t="s">
        <v>2006</v>
      </c>
      <c r="G552" s="12" t="s">
        <v>690</v>
      </c>
      <c r="H552" s="6" t="s">
        <v>692</v>
      </c>
      <c r="I552" s="5">
        <v>20000</v>
      </c>
      <c r="J552" s="8">
        <v>0</v>
      </c>
      <c r="K552" s="4">
        <v>10000</v>
      </c>
      <c r="L552" s="17">
        <v>10000</v>
      </c>
      <c r="M552" s="16" t="s">
        <v>2042</v>
      </c>
      <c r="N552" s="47"/>
    </row>
    <row r="553" spans="1:14" ht="30" hidden="1">
      <c r="A553" s="43" t="str">
        <f t="shared" si="16"/>
        <v>E24 : Office Expenses</v>
      </c>
      <c r="B553" s="43" t="str">
        <f t="shared" si="17"/>
        <v>E24064 : Honorarium to Experts, writers, editors, etc.</v>
      </c>
      <c r="C553" s="5" t="s">
        <v>922</v>
      </c>
      <c r="D553" s="5" t="s">
        <v>691</v>
      </c>
      <c r="E553" s="12" t="s">
        <v>1913</v>
      </c>
      <c r="F553" s="12" t="s">
        <v>2006</v>
      </c>
      <c r="G553" s="12" t="s">
        <v>690</v>
      </c>
      <c r="H553" s="12" t="s">
        <v>692</v>
      </c>
      <c r="I553" s="18">
        <v>20000</v>
      </c>
      <c r="J553" s="20">
        <v>0</v>
      </c>
      <c r="K553" s="4">
        <v>10000</v>
      </c>
      <c r="L553" s="28">
        <v>10000</v>
      </c>
      <c r="M553" s="16" t="s">
        <v>2042</v>
      </c>
      <c r="N553" s="47"/>
    </row>
    <row r="554" spans="1:14" ht="30" hidden="1">
      <c r="A554" s="43" t="str">
        <f t="shared" si="16"/>
        <v>E24 : Office Expenses</v>
      </c>
      <c r="B554" s="43" t="str">
        <f t="shared" si="17"/>
        <v>E24064 : Honorarium to Experts, writers, editors, etc.</v>
      </c>
      <c r="C554" s="12" t="s">
        <v>1080</v>
      </c>
      <c r="D554" s="6" t="s">
        <v>691</v>
      </c>
      <c r="E554" s="12" t="s">
        <v>1913</v>
      </c>
      <c r="F554" s="12" t="s">
        <v>2006</v>
      </c>
      <c r="G554" s="12" t="s">
        <v>690</v>
      </c>
      <c r="H554" s="6" t="s">
        <v>692</v>
      </c>
      <c r="I554" s="21">
        <v>20000</v>
      </c>
      <c r="J554" s="4">
        <v>0</v>
      </c>
      <c r="K554" s="4">
        <v>10000</v>
      </c>
      <c r="L554" s="17">
        <v>10000</v>
      </c>
      <c r="M554" s="16" t="s">
        <v>2042</v>
      </c>
      <c r="N554" s="44" t="s">
        <v>2018</v>
      </c>
    </row>
    <row r="555" spans="1:14" ht="30" hidden="1">
      <c r="A555" s="43" t="str">
        <f t="shared" si="16"/>
        <v>E24 : Office Expenses</v>
      </c>
      <c r="B555" s="43" t="str">
        <f t="shared" si="17"/>
        <v>E24065 : Hospitality &amp; Refreshment</v>
      </c>
      <c r="C555" s="5" t="s">
        <v>1617</v>
      </c>
      <c r="D555" s="5" t="s">
        <v>703</v>
      </c>
      <c r="E555" s="12" t="s">
        <v>1913</v>
      </c>
      <c r="F555" s="12" t="s">
        <v>2006</v>
      </c>
      <c r="G555" s="12" t="s">
        <v>702</v>
      </c>
      <c r="H555" s="18" t="s">
        <v>704</v>
      </c>
      <c r="I555" s="5">
        <v>20000</v>
      </c>
      <c r="J555" s="8">
        <v>1867</v>
      </c>
      <c r="K555" s="4">
        <v>10000</v>
      </c>
      <c r="L555" s="8">
        <v>10000</v>
      </c>
      <c r="M555" s="16" t="s">
        <v>2042</v>
      </c>
      <c r="N555" s="44"/>
    </row>
    <row r="556" spans="1:14" ht="30" hidden="1">
      <c r="A556" s="43" t="str">
        <f t="shared" si="16"/>
        <v>E24 : Office Expenses</v>
      </c>
      <c r="B556" s="43" t="str">
        <f t="shared" si="17"/>
        <v>E24065 : Hospitality &amp; Refreshment</v>
      </c>
      <c r="C556" s="5" t="s">
        <v>1123</v>
      </c>
      <c r="D556" s="5" t="s">
        <v>703</v>
      </c>
      <c r="E556" s="12" t="s">
        <v>1913</v>
      </c>
      <c r="F556" s="12" t="s">
        <v>2006</v>
      </c>
      <c r="G556" s="12" t="s">
        <v>702</v>
      </c>
      <c r="H556" s="6" t="s">
        <v>704</v>
      </c>
      <c r="I556" s="5">
        <v>20000</v>
      </c>
      <c r="J556" s="8">
        <v>0</v>
      </c>
      <c r="K556" s="4">
        <v>10000</v>
      </c>
      <c r="L556" s="17">
        <v>10000</v>
      </c>
      <c r="M556" s="16" t="s">
        <v>2042</v>
      </c>
      <c r="N556" s="44"/>
    </row>
    <row r="557" spans="1:14" ht="30" hidden="1">
      <c r="A557" s="43" t="str">
        <f t="shared" si="16"/>
        <v>E24 : Office Expenses</v>
      </c>
      <c r="B557" s="43" t="str">
        <f t="shared" si="17"/>
        <v>E24083 : Miscellaneous &amp; Contingency Expenses</v>
      </c>
      <c r="C557" s="5" t="s">
        <v>1600</v>
      </c>
      <c r="D557" s="5" t="s">
        <v>715</v>
      </c>
      <c r="E557" s="12" t="s">
        <v>1913</v>
      </c>
      <c r="F557" s="12" t="s">
        <v>2006</v>
      </c>
      <c r="G557" s="12" t="s">
        <v>714</v>
      </c>
      <c r="H557" s="18" t="s">
        <v>716</v>
      </c>
      <c r="I557" s="5">
        <v>20000</v>
      </c>
      <c r="J557" s="8">
        <v>1875</v>
      </c>
      <c r="K557" s="4">
        <v>10000</v>
      </c>
      <c r="L557" s="11">
        <v>10000</v>
      </c>
      <c r="M557" s="16" t="s">
        <v>2042</v>
      </c>
      <c r="N557" s="44"/>
    </row>
    <row r="558" spans="1:14" ht="30" hidden="1">
      <c r="A558" s="43" t="str">
        <f t="shared" si="16"/>
        <v>E24 : Office Expenses</v>
      </c>
      <c r="B558" s="43" t="str">
        <f t="shared" si="17"/>
        <v>E24083 : Miscellaneous &amp; Contingency Expenses</v>
      </c>
      <c r="C558" s="5" t="s">
        <v>1618</v>
      </c>
      <c r="D558" s="5" t="s">
        <v>715</v>
      </c>
      <c r="E558" s="12" t="s">
        <v>1913</v>
      </c>
      <c r="F558" s="12" t="s">
        <v>2006</v>
      </c>
      <c r="G558" s="12" t="s">
        <v>714</v>
      </c>
      <c r="H558" s="18" t="s">
        <v>716</v>
      </c>
      <c r="I558" s="5">
        <v>20000</v>
      </c>
      <c r="J558" s="8">
        <v>0</v>
      </c>
      <c r="K558" s="4">
        <v>10000</v>
      </c>
      <c r="L558" s="8">
        <v>10000</v>
      </c>
      <c r="M558" s="16" t="s">
        <v>2042</v>
      </c>
      <c r="N558" s="44"/>
    </row>
    <row r="559" spans="1:14" ht="30" hidden="1">
      <c r="A559" s="43" t="str">
        <f t="shared" si="16"/>
        <v>E24 : Office Expenses</v>
      </c>
      <c r="B559" s="43" t="str">
        <f t="shared" si="17"/>
        <v>E24083 : Miscellaneous &amp; Contingency Expenses</v>
      </c>
      <c r="C559" s="5" t="s">
        <v>1731</v>
      </c>
      <c r="D559" s="5" t="s">
        <v>715</v>
      </c>
      <c r="E559" s="12" t="s">
        <v>1913</v>
      </c>
      <c r="F559" s="12" t="s">
        <v>2006</v>
      </c>
      <c r="G559" s="12" t="s">
        <v>714</v>
      </c>
      <c r="H559" s="6" t="s">
        <v>716</v>
      </c>
      <c r="I559" s="5">
        <v>20000</v>
      </c>
      <c r="J559" s="8">
        <v>0</v>
      </c>
      <c r="K559" s="4">
        <v>10000</v>
      </c>
      <c r="L559" s="4">
        <v>10000</v>
      </c>
      <c r="M559" s="16" t="s">
        <v>2042</v>
      </c>
      <c r="N559" s="44"/>
    </row>
    <row r="560" spans="1:14" ht="30" hidden="1">
      <c r="A560" s="43" t="str">
        <f t="shared" si="16"/>
        <v>E24 : Office Expenses</v>
      </c>
      <c r="B560" s="43" t="str">
        <f t="shared" si="17"/>
        <v>E24083 : Miscellaneous &amp; Contingency Expenses</v>
      </c>
      <c r="C560" s="5" t="s">
        <v>1124</v>
      </c>
      <c r="D560" s="5" t="s">
        <v>715</v>
      </c>
      <c r="E560" s="12" t="s">
        <v>1913</v>
      </c>
      <c r="F560" s="12" t="s">
        <v>2006</v>
      </c>
      <c r="G560" s="12" t="s">
        <v>714</v>
      </c>
      <c r="H560" s="6" t="s">
        <v>716</v>
      </c>
      <c r="I560" s="5">
        <v>20000</v>
      </c>
      <c r="J560" s="8">
        <v>354</v>
      </c>
      <c r="K560" s="4">
        <v>10000</v>
      </c>
      <c r="L560" s="17">
        <v>10000</v>
      </c>
      <c r="M560" s="16" t="s">
        <v>2042</v>
      </c>
      <c r="N560" s="44"/>
    </row>
    <row r="561" spans="1:14" ht="60" hidden="1">
      <c r="A561" s="43" t="str">
        <f t="shared" si="16"/>
        <v>E24 : Office Expenses</v>
      </c>
      <c r="B561" s="43" t="str">
        <f t="shared" si="17"/>
        <v>E24109 : Purchase of Consumable &amp; Stationary</v>
      </c>
      <c r="C561" s="5" t="s">
        <v>1121</v>
      </c>
      <c r="D561" s="5" t="s">
        <v>695</v>
      </c>
      <c r="E561" s="12" t="s">
        <v>1913</v>
      </c>
      <c r="F561" s="12" t="s">
        <v>2006</v>
      </c>
      <c r="G561" s="12" t="s">
        <v>694</v>
      </c>
      <c r="H561" s="6" t="s">
        <v>696</v>
      </c>
      <c r="I561" s="5">
        <v>20000</v>
      </c>
      <c r="J561" s="8">
        <v>1250</v>
      </c>
      <c r="K561" s="4">
        <v>10000</v>
      </c>
      <c r="L561" s="17">
        <v>10000</v>
      </c>
      <c r="M561" s="16" t="s">
        <v>2042</v>
      </c>
      <c r="N561" s="44"/>
    </row>
    <row r="562" spans="1:14" ht="60" hidden="1">
      <c r="A562" s="43" t="str">
        <f t="shared" si="16"/>
        <v>E24 : Office Expenses</v>
      </c>
      <c r="B562" s="43" t="str">
        <f t="shared" si="17"/>
        <v>E24109 : Purchase of Consumable &amp; Stationary</v>
      </c>
      <c r="C562" s="5" t="s">
        <v>1150</v>
      </c>
      <c r="D562" s="5" t="s">
        <v>695</v>
      </c>
      <c r="E562" s="12" t="s">
        <v>1913</v>
      </c>
      <c r="F562" s="12" t="s">
        <v>2006</v>
      </c>
      <c r="G562" s="12" t="s">
        <v>694</v>
      </c>
      <c r="H562" s="23" t="s">
        <v>696</v>
      </c>
      <c r="I562" s="5">
        <v>20000</v>
      </c>
      <c r="J562" s="8">
        <v>0</v>
      </c>
      <c r="K562" s="4">
        <v>10000</v>
      </c>
      <c r="L562" s="17">
        <v>10000</v>
      </c>
      <c r="M562" s="16" t="s">
        <v>2042</v>
      </c>
      <c r="N562" s="44"/>
    </row>
    <row r="563" spans="1:14" ht="45" hidden="1">
      <c r="A563" s="43" t="str">
        <f t="shared" si="16"/>
        <v>E35 : TA / DA</v>
      </c>
      <c r="B563" s="43" t="str">
        <f t="shared" si="17"/>
        <v>E35145 : TA/DA Expenses to Staff</v>
      </c>
      <c r="C563" s="12" t="s">
        <v>885</v>
      </c>
      <c r="D563" s="6" t="s">
        <v>684</v>
      </c>
      <c r="E563" s="12" t="s">
        <v>1924</v>
      </c>
      <c r="F563" s="12" t="s">
        <v>2012</v>
      </c>
      <c r="G563" s="12" t="s">
        <v>683</v>
      </c>
      <c r="H563" s="6" t="s">
        <v>685</v>
      </c>
      <c r="I563" s="4">
        <v>20000</v>
      </c>
      <c r="J563" s="12">
        <v>0</v>
      </c>
      <c r="K563" s="11">
        <v>10000</v>
      </c>
      <c r="L563" s="27">
        <v>10000</v>
      </c>
      <c r="M563" s="16" t="s">
        <v>2042</v>
      </c>
      <c r="N563" s="44"/>
    </row>
    <row r="564" spans="1:14" ht="45" hidden="1">
      <c r="A564" s="43" t="str">
        <f t="shared" si="16"/>
        <v>E35 : TA / DA</v>
      </c>
      <c r="B564" s="43" t="str">
        <f t="shared" si="17"/>
        <v>E35145 : TA/DA Expenses to Staff</v>
      </c>
      <c r="C564" s="5" t="s">
        <v>987</v>
      </c>
      <c r="D564" s="5" t="s">
        <v>684</v>
      </c>
      <c r="E564" s="12" t="s">
        <v>1924</v>
      </c>
      <c r="F564" s="12" t="s">
        <v>2012</v>
      </c>
      <c r="G564" s="12" t="s">
        <v>683</v>
      </c>
      <c r="H564" s="12" t="s">
        <v>685</v>
      </c>
      <c r="I564" s="20">
        <v>20000</v>
      </c>
      <c r="J564" s="20">
        <v>855</v>
      </c>
      <c r="K564" s="4">
        <v>10000</v>
      </c>
      <c r="L564" s="17">
        <v>10000</v>
      </c>
      <c r="M564" s="16" t="s">
        <v>2042</v>
      </c>
      <c r="N564" s="44"/>
    </row>
    <row r="565" spans="1:14" ht="30" hidden="1">
      <c r="A565" s="43" t="str">
        <f t="shared" si="16"/>
        <v>E37 : Services &amp; Hire Charges</v>
      </c>
      <c r="B565" s="43" t="str">
        <f t="shared" si="17"/>
        <v>E37052 : Expenses for services &amp; hire charges</v>
      </c>
      <c r="C565" s="12" t="s">
        <v>1089</v>
      </c>
      <c r="D565" s="6" t="s">
        <v>753</v>
      </c>
      <c r="E565" s="12" t="s">
        <v>1926</v>
      </c>
      <c r="F565" s="12" t="s">
        <v>753</v>
      </c>
      <c r="G565" s="12" t="s">
        <v>752</v>
      </c>
      <c r="H565" s="6" t="s">
        <v>754</v>
      </c>
      <c r="I565" s="21">
        <v>20000</v>
      </c>
      <c r="J565" s="4">
        <v>0</v>
      </c>
      <c r="K565" s="4">
        <v>10000</v>
      </c>
      <c r="L565" s="17">
        <v>10000</v>
      </c>
      <c r="M565" s="16" t="s">
        <v>2042</v>
      </c>
      <c r="N565" s="44"/>
    </row>
    <row r="566" spans="1:14" ht="45" hidden="1">
      <c r="A566" s="43" t="str">
        <f t="shared" si="16"/>
        <v>E09 : Bank Expenses</v>
      </c>
      <c r="B566" s="43" t="str">
        <f t="shared" si="17"/>
        <v>E09028 : Expenses For Cheque Cancellation, Bank Commission, etc.</v>
      </c>
      <c r="C566" s="5" t="s">
        <v>941</v>
      </c>
      <c r="D566" s="5" t="s">
        <v>943</v>
      </c>
      <c r="E566" s="12" t="s">
        <v>1898</v>
      </c>
      <c r="F566" s="12" t="s">
        <v>1998</v>
      </c>
      <c r="G566" s="12" t="s">
        <v>942</v>
      </c>
      <c r="H566" s="12" t="s">
        <v>944</v>
      </c>
      <c r="I566" s="20">
        <v>10000</v>
      </c>
      <c r="J566" s="20">
        <v>0</v>
      </c>
      <c r="K566" s="4">
        <v>10000</v>
      </c>
      <c r="L566" s="28">
        <v>10000</v>
      </c>
      <c r="M566" s="16" t="s">
        <v>2042</v>
      </c>
      <c r="N566" s="44"/>
    </row>
    <row r="567" spans="1:14" ht="60" hidden="1">
      <c r="A567" s="43" t="str">
        <f t="shared" si="16"/>
        <v>E12 : E-Learning Material &amp; Multicopying</v>
      </c>
      <c r="B567" s="43" t="str">
        <f t="shared" si="17"/>
        <v>E12035 : Expenses for E-learning &amp; Multicopying</v>
      </c>
      <c r="C567" s="12" t="s">
        <v>1053</v>
      </c>
      <c r="D567" s="6" t="s">
        <v>1055</v>
      </c>
      <c r="E567" s="12" t="s">
        <v>1901</v>
      </c>
      <c r="F567" s="12" t="s">
        <v>1691</v>
      </c>
      <c r="G567" s="12" t="s">
        <v>1054</v>
      </c>
      <c r="H567" s="6" t="s">
        <v>1056</v>
      </c>
      <c r="I567" s="21">
        <v>10000</v>
      </c>
      <c r="J567" s="4">
        <v>0</v>
      </c>
      <c r="K567" s="4">
        <v>10000</v>
      </c>
      <c r="L567" s="17">
        <v>10000</v>
      </c>
      <c r="M567" s="16" t="s">
        <v>2042</v>
      </c>
      <c r="N567" s="44"/>
    </row>
    <row r="568" spans="1:14" ht="30" hidden="1">
      <c r="A568" s="43" t="str">
        <f t="shared" si="16"/>
        <v>E14 : Examination Expenses</v>
      </c>
      <c r="B568" s="43" t="str">
        <f t="shared" si="17"/>
        <v>E14065 : Hospitality &amp; Refreshment</v>
      </c>
      <c r="C568" s="12" t="s">
        <v>890</v>
      </c>
      <c r="D568" s="6" t="s">
        <v>703</v>
      </c>
      <c r="E568" s="12" t="s">
        <v>1903</v>
      </c>
      <c r="F568" s="12" t="s">
        <v>1989</v>
      </c>
      <c r="G568" s="12" t="s">
        <v>820</v>
      </c>
      <c r="H568" s="6" t="s">
        <v>704</v>
      </c>
      <c r="I568" s="21">
        <v>10000</v>
      </c>
      <c r="J568" s="4">
        <v>0</v>
      </c>
      <c r="K568" s="4">
        <v>10000</v>
      </c>
      <c r="L568" s="17">
        <v>10000</v>
      </c>
      <c r="M568" s="16" t="s">
        <v>2042</v>
      </c>
      <c r="N568" s="44"/>
    </row>
    <row r="569" spans="1:14" ht="30" hidden="1">
      <c r="A569" s="43" t="str">
        <f t="shared" si="16"/>
        <v>E16 : Insurance Premium</v>
      </c>
      <c r="B569" s="43" t="str">
        <f t="shared" si="17"/>
        <v>E16089 : Payment for Insurance for Vehicles</v>
      </c>
      <c r="C569" s="5" t="s">
        <v>1277</v>
      </c>
      <c r="D569" s="5" t="s">
        <v>826</v>
      </c>
      <c r="E569" s="12" t="s">
        <v>1905</v>
      </c>
      <c r="F569" s="12" t="s">
        <v>826</v>
      </c>
      <c r="G569" s="12" t="s">
        <v>825</v>
      </c>
      <c r="H569" s="6" t="s">
        <v>827</v>
      </c>
      <c r="I569" s="5">
        <v>10000</v>
      </c>
      <c r="J569" s="8">
        <v>0</v>
      </c>
      <c r="K569" s="4">
        <v>10000</v>
      </c>
      <c r="L569" s="17">
        <v>10000</v>
      </c>
      <c r="M569" s="16" t="s">
        <v>2042</v>
      </c>
      <c r="N569" s="44"/>
    </row>
    <row r="570" spans="1:14" ht="30" hidden="1">
      <c r="A570" s="43" t="str">
        <f t="shared" si="16"/>
        <v>E16 : Insurance Premium</v>
      </c>
      <c r="B570" s="43" t="str">
        <f t="shared" si="17"/>
        <v>E16089 : Payment for Insurance for Vehicles</v>
      </c>
      <c r="C570" s="5" t="s">
        <v>1318</v>
      </c>
      <c r="D570" s="5" t="s">
        <v>826</v>
      </c>
      <c r="E570" s="12" t="s">
        <v>1905</v>
      </c>
      <c r="F570" s="12" t="s">
        <v>826</v>
      </c>
      <c r="G570" s="12" t="s">
        <v>825</v>
      </c>
      <c r="H570" s="6" t="s">
        <v>827</v>
      </c>
      <c r="I570" s="5">
        <v>10000</v>
      </c>
      <c r="J570" s="8">
        <v>0</v>
      </c>
      <c r="K570" s="4">
        <v>10000</v>
      </c>
      <c r="L570" s="17">
        <v>10000</v>
      </c>
      <c r="M570" s="16" t="s">
        <v>2042</v>
      </c>
      <c r="N570" s="44"/>
    </row>
    <row r="571" spans="1:14" ht="30" hidden="1">
      <c r="A571" s="43" t="str">
        <f t="shared" si="16"/>
        <v>E16 : Insurance Premium</v>
      </c>
      <c r="B571" s="43" t="str">
        <f t="shared" si="17"/>
        <v>E16089 : Payment for Insurance for Vehicles</v>
      </c>
      <c r="C571" s="5" t="s">
        <v>1352</v>
      </c>
      <c r="D571" s="5" t="s">
        <v>826</v>
      </c>
      <c r="E571" s="12" t="s">
        <v>1905</v>
      </c>
      <c r="F571" s="12" t="s">
        <v>826</v>
      </c>
      <c r="G571" s="12" t="s">
        <v>825</v>
      </c>
      <c r="H571" s="6" t="s">
        <v>827</v>
      </c>
      <c r="I571" s="5">
        <v>10000</v>
      </c>
      <c r="J571" s="8">
        <v>0</v>
      </c>
      <c r="K571" s="4">
        <v>10000</v>
      </c>
      <c r="L571" s="17">
        <v>10000</v>
      </c>
      <c r="M571" s="16" t="s">
        <v>2042</v>
      </c>
      <c r="N571" s="44"/>
    </row>
    <row r="572" spans="1:14" ht="30" hidden="1">
      <c r="A572" s="43" t="str">
        <f t="shared" si="16"/>
        <v>E16 : Insurance Premium</v>
      </c>
      <c r="B572" s="43" t="str">
        <f t="shared" si="17"/>
        <v>E16089 : Payment for Insurance for Vehicles</v>
      </c>
      <c r="C572" s="5" t="s">
        <v>1419</v>
      </c>
      <c r="D572" s="5" t="s">
        <v>826</v>
      </c>
      <c r="E572" s="12" t="s">
        <v>1905</v>
      </c>
      <c r="F572" s="12" t="s">
        <v>826</v>
      </c>
      <c r="G572" s="12" t="s">
        <v>825</v>
      </c>
      <c r="H572" s="6" t="s">
        <v>827</v>
      </c>
      <c r="I572" s="5">
        <v>10000</v>
      </c>
      <c r="J572" s="8">
        <v>0</v>
      </c>
      <c r="K572" s="4">
        <v>10000</v>
      </c>
      <c r="L572" s="17">
        <v>10000</v>
      </c>
      <c r="M572" s="16" t="s">
        <v>2042</v>
      </c>
      <c r="N572" s="44"/>
    </row>
    <row r="573" spans="1:14" ht="30" hidden="1">
      <c r="A573" s="43" t="str">
        <f t="shared" si="16"/>
        <v>E16 : Insurance Premium</v>
      </c>
      <c r="B573" s="43" t="str">
        <f t="shared" si="17"/>
        <v>E16089 : Payment for Insurance for Vehicles</v>
      </c>
      <c r="C573" s="5" t="s">
        <v>1453</v>
      </c>
      <c r="D573" s="5" t="s">
        <v>826</v>
      </c>
      <c r="E573" s="12" t="s">
        <v>1905</v>
      </c>
      <c r="F573" s="12" t="s">
        <v>826</v>
      </c>
      <c r="G573" s="12" t="s">
        <v>825</v>
      </c>
      <c r="H573" s="6" t="s">
        <v>827</v>
      </c>
      <c r="I573" s="5">
        <v>10000</v>
      </c>
      <c r="J573" s="8">
        <v>0</v>
      </c>
      <c r="K573" s="4">
        <v>10000</v>
      </c>
      <c r="L573" s="17">
        <v>10000</v>
      </c>
      <c r="M573" s="16" t="s">
        <v>2042</v>
      </c>
      <c r="N573" s="44"/>
    </row>
    <row r="574" spans="1:14" ht="30" hidden="1">
      <c r="A574" s="43" t="str">
        <f t="shared" si="16"/>
        <v>E16 : Insurance Premium</v>
      </c>
      <c r="B574" s="43" t="str">
        <f t="shared" si="17"/>
        <v>E16089 : Payment for Insurance for Vehicles</v>
      </c>
      <c r="C574" s="5" t="s">
        <v>1485</v>
      </c>
      <c r="D574" s="5" t="s">
        <v>826</v>
      </c>
      <c r="E574" s="12" t="s">
        <v>1905</v>
      </c>
      <c r="F574" s="12" t="s">
        <v>826</v>
      </c>
      <c r="G574" s="12" t="s">
        <v>825</v>
      </c>
      <c r="H574" s="6" t="s">
        <v>827</v>
      </c>
      <c r="I574" s="5">
        <v>10000</v>
      </c>
      <c r="J574" s="8">
        <v>0</v>
      </c>
      <c r="K574" s="4">
        <v>10000</v>
      </c>
      <c r="L574" s="12">
        <v>10000</v>
      </c>
      <c r="M574" s="16" t="s">
        <v>2042</v>
      </c>
      <c r="N574" s="47"/>
    </row>
    <row r="575" spans="1:14" ht="30" hidden="1">
      <c r="A575" s="43" t="str">
        <f t="shared" si="16"/>
        <v>E16 : Insurance Premium</v>
      </c>
      <c r="B575" s="43" t="str">
        <f t="shared" si="17"/>
        <v>E16089 : Payment for Insurance for Vehicles</v>
      </c>
      <c r="C575" s="5" t="s">
        <v>1516</v>
      </c>
      <c r="D575" s="5" t="s">
        <v>826</v>
      </c>
      <c r="E575" s="12" t="s">
        <v>1905</v>
      </c>
      <c r="F575" s="12" t="s">
        <v>826</v>
      </c>
      <c r="G575" s="12" t="s">
        <v>825</v>
      </c>
      <c r="H575" s="6" t="s">
        <v>827</v>
      </c>
      <c r="I575" s="5">
        <v>10000</v>
      </c>
      <c r="J575" s="8">
        <v>0</v>
      </c>
      <c r="K575" s="4">
        <v>10000</v>
      </c>
      <c r="L575" s="12">
        <v>10000</v>
      </c>
      <c r="M575" s="16" t="s">
        <v>2042</v>
      </c>
      <c r="N575" s="44"/>
    </row>
    <row r="576" spans="1:14" ht="30" hidden="1">
      <c r="A576" s="43" t="str">
        <f t="shared" si="16"/>
        <v>E17 : KVK Expenses</v>
      </c>
      <c r="B576" s="43" t="str">
        <f t="shared" si="17"/>
        <v>E17065 : Hospitality &amp; Refreshment</v>
      </c>
      <c r="C576" s="5" t="s">
        <v>1824</v>
      </c>
      <c r="D576" s="5" t="s">
        <v>703</v>
      </c>
      <c r="E576" s="12" t="s">
        <v>1906</v>
      </c>
      <c r="F576" s="12" t="s">
        <v>1990</v>
      </c>
      <c r="G576" s="12" t="s">
        <v>1825</v>
      </c>
      <c r="H576" s="6" t="s">
        <v>704</v>
      </c>
      <c r="I576" s="5">
        <v>10000</v>
      </c>
      <c r="J576" s="8">
        <v>2237</v>
      </c>
      <c r="K576" s="4">
        <v>10000</v>
      </c>
      <c r="L576" s="4">
        <v>10000</v>
      </c>
      <c r="M576" s="16" t="s">
        <v>2042</v>
      </c>
      <c r="N576" s="44"/>
    </row>
    <row r="577" spans="1:14" ht="30" hidden="1">
      <c r="A577" s="43" t="str">
        <f t="shared" si="16"/>
        <v>E22 : Technology Support</v>
      </c>
      <c r="B577" s="43" t="str">
        <f t="shared" si="17"/>
        <v>E22053 : Expenses for Technology Support</v>
      </c>
      <c r="C577" s="12" t="s">
        <v>1743</v>
      </c>
      <c r="D577" s="6" t="s">
        <v>906</v>
      </c>
      <c r="E577" s="12" t="s">
        <v>1911</v>
      </c>
      <c r="F577" s="12" t="s">
        <v>906</v>
      </c>
      <c r="G577" s="12" t="s">
        <v>905</v>
      </c>
      <c r="H577" s="6" t="s">
        <v>907</v>
      </c>
      <c r="I577" s="8">
        <v>10000</v>
      </c>
      <c r="J577" s="8">
        <v>0</v>
      </c>
      <c r="K577" s="4">
        <v>10000</v>
      </c>
      <c r="L577" s="4">
        <v>10000</v>
      </c>
      <c r="M577" s="16" t="s">
        <v>2042</v>
      </c>
      <c r="N577" s="47"/>
    </row>
    <row r="578" spans="1:14" ht="30" hidden="1">
      <c r="A578" s="43" t="str">
        <f t="shared" si="16"/>
        <v>E22 : Technology Support</v>
      </c>
      <c r="B578" s="43" t="str">
        <f t="shared" si="17"/>
        <v>E22053 : Expenses for Technology Support</v>
      </c>
      <c r="C578" s="12" t="s">
        <v>1064</v>
      </c>
      <c r="D578" s="6" t="s">
        <v>906</v>
      </c>
      <c r="E578" s="12" t="s">
        <v>1911</v>
      </c>
      <c r="F578" s="12" t="s">
        <v>906</v>
      </c>
      <c r="G578" s="12" t="s">
        <v>905</v>
      </c>
      <c r="H578" s="6" t="s">
        <v>907</v>
      </c>
      <c r="I578" s="21">
        <v>10000</v>
      </c>
      <c r="J578" s="4">
        <v>0</v>
      </c>
      <c r="K578" s="4">
        <v>10000</v>
      </c>
      <c r="L578" s="17">
        <v>10000</v>
      </c>
      <c r="M578" s="16" t="s">
        <v>2042</v>
      </c>
      <c r="N578" s="44"/>
    </row>
    <row r="579" spans="1:14" ht="45" hidden="1">
      <c r="A579" s="43" t="str">
        <f t="shared" si="16"/>
        <v>E23 : Maintenance - Others</v>
      </c>
      <c r="B579" s="43" t="str">
        <f t="shared" si="17"/>
        <v>E23074 : Maintenace of Equipments</v>
      </c>
      <c r="C579" s="5" t="s">
        <v>1310</v>
      </c>
      <c r="D579" s="5" t="s">
        <v>707</v>
      </c>
      <c r="E579" s="12" t="s">
        <v>1912</v>
      </c>
      <c r="F579" s="12" t="s">
        <v>2005</v>
      </c>
      <c r="G579" s="12" t="s">
        <v>706</v>
      </c>
      <c r="H579" s="6" t="s">
        <v>708</v>
      </c>
      <c r="I579" s="5">
        <v>10000</v>
      </c>
      <c r="J579" s="8">
        <v>4600</v>
      </c>
      <c r="K579" s="4">
        <v>10000</v>
      </c>
      <c r="L579" s="17">
        <v>10000</v>
      </c>
      <c r="M579" s="16" t="s">
        <v>2042</v>
      </c>
      <c r="N579" s="44"/>
    </row>
    <row r="580" spans="1:14" ht="45" hidden="1">
      <c r="A580" s="43" t="str">
        <f t="shared" si="16"/>
        <v>E23 : Maintenance - Others</v>
      </c>
      <c r="B580" s="43" t="str">
        <f t="shared" si="17"/>
        <v>E23074 : Maintenace of Equipments</v>
      </c>
      <c r="C580" s="5" t="s">
        <v>1537</v>
      </c>
      <c r="D580" s="5" t="s">
        <v>707</v>
      </c>
      <c r="E580" s="12" t="s">
        <v>1912</v>
      </c>
      <c r="F580" s="12" t="s">
        <v>2005</v>
      </c>
      <c r="G580" s="12" t="s">
        <v>706</v>
      </c>
      <c r="H580" s="18" t="s">
        <v>708</v>
      </c>
      <c r="I580" s="5">
        <v>10000</v>
      </c>
      <c r="J580" s="8">
        <v>2450</v>
      </c>
      <c r="K580" s="4">
        <v>10000</v>
      </c>
      <c r="L580" s="4">
        <v>10000</v>
      </c>
      <c r="M580" s="16" t="s">
        <v>2042</v>
      </c>
      <c r="N580" s="44"/>
    </row>
    <row r="581" spans="1:14" ht="30" hidden="1">
      <c r="A581" s="43" t="str">
        <f t="shared" si="16"/>
        <v>E24 : Office Expenses</v>
      </c>
      <c r="B581" s="43" t="str">
        <f t="shared" si="17"/>
        <v>E24004 : Audit Fees</v>
      </c>
      <c r="C581" s="12" t="s">
        <v>1329</v>
      </c>
      <c r="D581" s="6" t="s">
        <v>939</v>
      </c>
      <c r="E581" s="12" t="s">
        <v>1913</v>
      </c>
      <c r="F581" s="12" t="s">
        <v>2006</v>
      </c>
      <c r="G581" s="12" t="s">
        <v>938</v>
      </c>
      <c r="H581" s="6" t="s">
        <v>940</v>
      </c>
      <c r="I581" s="21">
        <v>10000</v>
      </c>
      <c r="J581" s="4">
        <v>0</v>
      </c>
      <c r="K581" s="4">
        <v>10000</v>
      </c>
      <c r="L581" s="17">
        <v>10000</v>
      </c>
      <c r="M581" s="16" t="s">
        <v>2042</v>
      </c>
      <c r="N581" s="44"/>
    </row>
    <row r="582" spans="1:14" ht="30" hidden="1">
      <c r="A582" s="43" t="str">
        <f t="shared" ref="A582:A645" si="18">CONCATENATE(E582," : ",F582)</f>
        <v>E24 : Office Expenses</v>
      </c>
      <c r="B582" s="43" t="str">
        <f t="shared" ref="B582:B645" si="19">CONCATENATE(G582," : ",H582)</f>
        <v>E24004 : Audit Fees</v>
      </c>
      <c r="C582" s="12" t="s">
        <v>1363</v>
      </c>
      <c r="D582" s="6" t="s">
        <v>939</v>
      </c>
      <c r="E582" s="12" t="s">
        <v>1913</v>
      </c>
      <c r="F582" s="12" t="s">
        <v>2006</v>
      </c>
      <c r="G582" s="12" t="s">
        <v>938</v>
      </c>
      <c r="H582" s="6" t="s">
        <v>940</v>
      </c>
      <c r="I582" s="21">
        <v>10000</v>
      </c>
      <c r="J582" s="4">
        <v>0</v>
      </c>
      <c r="K582" s="4">
        <v>10000</v>
      </c>
      <c r="L582" s="17">
        <v>10000</v>
      </c>
      <c r="M582" s="16" t="s">
        <v>2042</v>
      </c>
      <c r="N582" s="44"/>
    </row>
    <row r="583" spans="1:14" ht="30" hidden="1">
      <c r="A583" s="43" t="str">
        <f t="shared" si="18"/>
        <v>E24 : Office Expenses</v>
      </c>
      <c r="B583" s="43" t="str">
        <f t="shared" si="19"/>
        <v>E24004 : Audit Fees</v>
      </c>
      <c r="C583" s="12" t="s">
        <v>1464</v>
      </c>
      <c r="D583" s="6" t="s">
        <v>939</v>
      </c>
      <c r="E583" s="12" t="s">
        <v>1913</v>
      </c>
      <c r="F583" s="12" t="s">
        <v>2006</v>
      </c>
      <c r="G583" s="12" t="s">
        <v>938</v>
      </c>
      <c r="H583" s="6" t="s">
        <v>940</v>
      </c>
      <c r="I583" s="21">
        <v>10000</v>
      </c>
      <c r="J583" s="4">
        <v>0</v>
      </c>
      <c r="K583" s="4">
        <v>10000</v>
      </c>
      <c r="L583" s="17">
        <v>10000</v>
      </c>
      <c r="M583" s="16" t="s">
        <v>2042</v>
      </c>
      <c r="N583" s="44"/>
    </row>
    <row r="584" spans="1:14" ht="30" hidden="1">
      <c r="A584" s="43" t="str">
        <f t="shared" si="18"/>
        <v>E24 : Office Expenses</v>
      </c>
      <c r="B584" s="43" t="str">
        <f t="shared" si="19"/>
        <v>E24004 : Audit Fees</v>
      </c>
      <c r="C584" s="12" t="s">
        <v>1496</v>
      </c>
      <c r="D584" s="6" t="s">
        <v>939</v>
      </c>
      <c r="E584" s="12" t="s">
        <v>1913</v>
      </c>
      <c r="F584" s="12" t="s">
        <v>2006</v>
      </c>
      <c r="G584" s="12" t="s">
        <v>938</v>
      </c>
      <c r="H584" s="6" t="s">
        <v>940</v>
      </c>
      <c r="I584" s="21">
        <v>10000</v>
      </c>
      <c r="J584" s="4">
        <v>0</v>
      </c>
      <c r="K584" s="4">
        <v>10000</v>
      </c>
      <c r="L584" s="12">
        <v>10000</v>
      </c>
      <c r="M584" s="16" t="s">
        <v>2042</v>
      </c>
      <c r="N584" s="44"/>
    </row>
    <row r="585" spans="1:14" ht="30" hidden="1">
      <c r="A585" s="43" t="str">
        <f t="shared" si="18"/>
        <v>E24 : Office Expenses</v>
      </c>
      <c r="B585" s="43" t="str">
        <f t="shared" si="19"/>
        <v>E24004 : Audit Fees</v>
      </c>
      <c r="C585" s="12" t="s">
        <v>1527</v>
      </c>
      <c r="D585" s="6" t="s">
        <v>939</v>
      </c>
      <c r="E585" s="12" t="s">
        <v>1913</v>
      </c>
      <c r="F585" s="12" t="s">
        <v>2006</v>
      </c>
      <c r="G585" s="12" t="s">
        <v>938</v>
      </c>
      <c r="H585" s="6" t="s">
        <v>940</v>
      </c>
      <c r="I585" s="21">
        <v>10000</v>
      </c>
      <c r="J585" s="4">
        <v>0</v>
      </c>
      <c r="K585" s="4">
        <v>10000</v>
      </c>
      <c r="L585" s="12">
        <v>10000</v>
      </c>
      <c r="M585" s="16" t="s">
        <v>2042</v>
      </c>
      <c r="N585" s="44"/>
    </row>
    <row r="586" spans="1:14" ht="45" hidden="1">
      <c r="A586" s="43" t="str">
        <f t="shared" si="18"/>
        <v>E24 : Office Expenses</v>
      </c>
      <c r="B586" s="43" t="str">
        <f t="shared" si="19"/>
        <v>E24015 : Conduct of Meetings</v>
      </c>
      <c r="C586" s="5" t="s">
        <v>1601</v>
      </c>
      <c r="D586" s="5" t="s">
        <v>711</v>
      </c>
      <c r="E586" s="12" t="s">
        <v>1913</v>
      </c>
      <c r="F586" s="12" t="s">
        <v>2006</v>
      </c>
      <c r="G586" s="12" t="s">
        <v>710</v>
      </c>
      <c r="H586" s="18" t="s">
        <v>712</v>
      </c>
      <c r="I586" s="5">
        <v>10000</v>
      </c>
      <c r="J586" s="8">
        <v>0</v>
      </c>
      <c r="K586" s="4">
        <v>10000</v>
      </c>
      <c r="L586" s="11">
        <v>10000</v>
      </c>
      <c r="M586" s="16" t="s">
        <v>2042</v>
      </c>
      <c r="N586" s="44"/>
    </row>
    <row r="587" spans="1:14" ht="45" hidden="1">
      <c r="A587" s="43" t="str">
        <f t="shared" si="18"/>
        <v>E24 : Office Expenses</v>
      </c>
      <c r="B587" s="43" t="str">
        <f t="shared" si="19"/>
        <v>E24015 : Conduct of Meetings</v>
      </c>
      <c r="C587" s="5" t="s">
        <v>1154</v>
      </c>
      <c r="D587" s="5" t="s">
        <v>711</v>
      </c>
      <c r="E587" s="12" t="s">
        <v>1913</v>
      </c>
      <c r="F587" s="12" t="s">
        <v>2006</v>
      </c>
      <c r="G587" s="12" t="s">
        <v>710</v>
      </c>
      <c r="H587" s="23" t="s">
        <v>712</v>
      </c>
      <c r="I587" s="5">
        <v>10000</v>
      </c>
      <c r="J587" s="8">
        <v>0</v>
      </c>
      <c r="K587" s="4">
        <v>10000</v>
      </c>
      <c r="L587" s="17">
        <v>10000</v>
      </c>
      <c r="M587" s="16" t="s">
        <v>2042</v>
      </c>
      <c r="N587" s="44"/>
    </row>
    <row r="588" spans="1:14" ht="30" hidden="1">
      <c r="A588" s="43" t="str">
        <f t="shared" si="18"/>
        <v>E24 : Office Expenses</v>
      </c>
      <c r="B588" s="43" t="str">
        <f t="shared" si="19"/>
        <v>E24064 : Honorarium to Experts, writers, editors, etc.</v>
      </c>
      <c r="C588" s="5" t="s">
        <v>1220</v>
      </c>
      <c r="D588" s="5" t="s">
        <v>691</v>
      </c>
      <c r="E588" s="12" t="s">
        <v>1913</v>
      </c>
      <c r="F588" s="12" t="s">
        <v>2006</v>
      </c>
      <c r="G588" s="12" t="s">
        <v>690</v>
      </c>
      <c r="H588" s="6" t="s">
        <v>692</v>
      </c>
      <c r="I588" s="5">
        <v>10000</v>
      </c>
      <c r="J588" s="8">
        <v>0</v>
      </c>
      <c r="K588" s="4">
        <v>10000</v>
      </c>
      <c r="L588" s="17">
        <v>10000</v>
      </c>
      <c r="M588" s="16" t="s">
        <v>2042</v>
      </c>
      <c r="N588" s="44"/>
    </row>
    <row r="589" spans="1:14" ht="30" hidden="1">
      <c r="A589" s="43" t="str">
        <f t="shared" si="18"/>
        <v>E24 : Office Expenses</v>
      </c>
      <c r="B589" s="43" t="str">
        <f t="shared" si="19"/>
        <v>E24064 : Honorarium to Experts, writers, editors, etc.</v>
      </c>
      <c r="C589" s="5" t="s">
        <v>1440</v>
      </c>
      <c r="D589" s="5" t="s">
        <v>691</v>
      </c>
      <c r="E589" s="12" t="s">
        <v>1913</v>
      </c>
      <c r="F589" s="12" t="s">
        <v>2006</v>
      </c>
      <c r="G589" s="12" t="s">
        <v>690</v>
      </c>
      <c r="H589" s="6" t="s">
        <v>692</v>
      </c>
      <c r="I589" s="5">
        <v>10000</v>
      </c>
      <c r="J589" s="8">
        <v>0</v>
      </c>
      <c r="K589" s="4">
        <v>10000</v>
      </c>
      <c r="L589" s="17">
        <v>10000</v>
      </c>
      <c r="M589" s="16" t="s">
        <v>2042</v>
      </c>
      <c r="N589" s="44"/>
    </row>
    <row r="590" spans="1:14" ht="30" hidden="1">
      <c r="A590" s="43" t="str">
        <f t="shared" si="18"/>
        <v>E24 : Office Expenses</v>
      </c>
      <c r="B590" s="43" t="str">
        <f t="shared" si="19"/>
        <v>E24064 : Honorarium to Experts, writers, editors, etc.</v>
      </c>
      <c r="C590" s="5" t="s">
        <v>1472</v>
      </c>
      <c r="D590" s="5" t="s">
        <v>691</v>
      </c>
      <c r="E590" s="12" t="s">
        <v>1913</v>
      </c>
      <c r="F590" s="12" t="s">
        <v>2006</v>
      </c>
      <c r="G590" s="12" t="s">
        <v>690</v>
      </c>
      <c r="H590" s="6" t="s">
        <v>692</v>
      </c>
      <c r="I590" s="5">
        <v>10000</v>
      </c>
      <c r="J590" s="8">
        <v>0</v>
      </c>
      <c r="K590" s="4">
        <v>10000</v>
      </c>
      <c r="L590" s="12">
        <v>10000</v>
      </c>
      <c r="M590" s="16" t="s">
        <v>2042</v>
      </c>
      <c r="N590" s="44"/>
    </row>
    <row r="591" spans="1:14" ht="30" hidden="1">
      <c r="A591" s="43" t="str">
        <f t="shared" si="18"/>
        <v>E24 : Office Expenses</v>
      </c>
      <c r="B591" s="43" t="str">
        <f t="shared" si="19"/>
        <v>E24064 : Honorarium to Experts, writers, editors, etc.</v>
      </c>
      <c r="C591" s="5" t="s">
        <v>1504</v>
      </c>
      <c r="D591" s="5" t="s">
        <v>691</v>
      </c>
      <c r="E591" s="12" t="s">
        <v>1913</v>
      </c>
      <c r="F591" s="12" t="s">
        <v>2006</v>
      </c>
      <c r="G591" s="12" t="s">
        <v>690</v>
      </c>
      <c r="H591" s="6" t="s">
        <v>692</v>
      </c>
      <c r="I591" s="5">
        <v>10000</v>
      </c>
      <c r="J591" s="8">
        <v>0</v>
      </c>
      <c r="K591" s="4">
        <v>10000</v>
      </c>
      <c r="L591" s="12">
        <v>10000</v>
      </c>
      <c r="M591" s="16" t="s">
        <v>2042</v>
      </c>
      <c r="N591" s="44"/>
    </row>
    <row r="592" spans="1:14" ht="30" hidden="1">
      <c r="A592" s="43" t="str">
        <f t="shared" si="18"/>
        <v>E24 : Office Expenses</v>
      </c>
      <c r="B592" s="43" t="str">
        <f t="shared" si="19"/>
        <v>E24064 : Honorarium to Experts, writers, editors, etc.</v>
      </c>
      <c r="C592" s="5" t="s">
        <v>1149</v>
      </c>
      <c r="D592" s="5" t="s">
        <v>691</v>
      </c>
      <c r="E592" s="12" t="s">
        <v>1913</v>
      </c>
      <c r="F592" s="12" t="s">
        <v>2006</v>
      </c>
      <c r="G592" s="12" t="s">
        <v>690</v>
      </c>
      <c r="H592" s="6" t="s">
        <v>692</v>
      </c>
      <c r="I592" s="5">
        <v>10000</v>
      </c>
      <c r="J592" s="5">
        <v>0</v>
      </c>
      <c r="K592" s="4">
        <v>10000</v>
      </c>
      <c r="L592" s="17">
        <v>10000</v>
      </c>
      <c r="M592" s="16" t="s">
        <v>2042</v>
      </c>
      <c r="N592" s="44"/>
    </row>
    <row r="593" spans="1:14" ht="30" hidden="1">
      <c r="A593" s="43" t="str">
        <f t="shared" si="18"/>
        <v>E24 : Office Expenses</v>
      </c>
      <c r="B593" s="43" t="str">
        <f t="shared" si="19"/>
        <v>E24065 : Hospitality &amp; Refreshment</v>
      </c>
      <c r="C593" s="5" t="s">
        <v>1669</v>
      </c>
      <c r="D593" s="5" t="s">
        <v>703</v>
      </c>
      <c r="E593" s="12" t="s">
        <v>1913</v>
      </c>
      <c r="F593" s="12" t="s">
        <v>2006</v>
      </c>
      <c r="G593" s="12" t="s">
        <v>702</v>
      </c>
      <c r="H593" s="18" t="s">
        <v>704</v>
      </c>
      <c r="I593" s="5">
        <v>10000</v>
      </c>
      <c r="J593" s="8">
        <v>362</v>
      </c>
      <c r="K593" s="4">
        <v>10000</v>
      </c>
      <c r="L593" s="8">
        <v>10000</v>
      </c>
      <c r="M593" s="16" t="s">
        <v>2042</v>
      </c>
      <c r="N593" s="47"/>
    </row>
    <row r="594" spans="1:14" ht="30" hidden="1">
      <c r="A594" s="43" t="str">
        <f t="shared" si="18"/>
        <v>E24 : Office Expenses</v>
      </c>
      <c r="B594" s="43" t="str">
        <f t="shared" si="19"/>
        <v>E24065 : Hospitality &amp; Refreshment</v>
      </c>
      <c r="C594" s="5" t="s">
        <v>1730</v>
      </c>
      <c r="D594" s="5" t="s">
        <v>703</v>
      </c>
      <c r="E594" s="12" t="s">
        <v>1913</v>
      </c>
      <c r="F594" s="12" t="s">
        <v>2006</v>
      </c>
      <c r="G594" s="12" t="s">
        <v>702</v>
      </c>
      <c r="H594" s="6" t="s">
        <v>704</v>
      </c>
      <c r="I594" s="5">
        <v>10000</v>
      </c>
      <c r="J594" s="8">
        <v>0</v>
      </c>
      <c r="K594" s="4">
        <v>10000</v>
      </c>
      <c r="L594" s="4">
        <v>10000</v>
      </c>
      <c r="M594" s="16" t="s">
        <v>2042</v>
      </c>
      <c r="N594" s="47"/>
    </row>
    <row r="595" spans="1:14" ht="30" hidden="1">
      <c r="A595" s="43" t="str">
        <f t="shared" si="18"/>
        <v>E24 : Office Expenses</v>
      </c>
      <c r="B595" s="43" t="str">
        <f t="shared" si="19"/>
        <v>E24065 : Hospitality &amp; Refreshment</v>
      </c>
      <c r="C595" s="5" t="s">
        <v>1759</v>
      </c>
      <c r="D595" s="5" t="s">
        <v>703</v>
      </c>
      <c r="E595" s="12" t="s">
        <v>1913</v>
      </c>
      <c r="F595" s="12" t="s">
        <v>2006</v>
      </c>
      <c r="G595" s="12" t="s">
        <v>702</v>
      </c>
      <c r="H595" s="6" t="s">
        <v>704</v>
      </c>
      <c r="I595" s="5">
        <v>10000</v>
      </c>
      <c r="J595" s="8">
        <v>0</v>
      </c>
      <c r="K595" s="4">
        <v>10000</v>
      </c>
      <c r="L595" s="5">
        <v>10000</v>
      </c>
      <c r="M595" s="16" t="s">
        <v>2042</v>
      </c>
      <c r="N595" s="44"/>
    </row>
    <row r="596" spans="1:14" ht="30" hidden="1">
      <c r="A596" s="43" t="str">
        <f t="shared" si="18"/>
        <v>E24 : Office Expenses</v>
      </c>
      <c r="B596" s="43" t="str">
        <f t="shared" si="19"/>
        <v>E24065 : Hospitality &amp; Refreshment</v>
      </c>
      <c r="C596" s="12" t="s">
        <v>1038</v>
      </c>
      <c r="D596" s="6" t="s">
        <v>703</v>
      </c>
      <c r="E596" s="12" t="s">
        <v>1913</v>
      </c>
      <c r="F596" s="12" t="s">
        <v>2006</v>
      </c>
      <c r="G596" s="12" t="s">
        <v>702</v>
      </c>
      <c r="H596" s="6" t="s">
        <v>704</v>
      </c>
      <c r="I596" s="21">
        <v>10000</v>
      </c>
      <c r="J596" s="4">
        <v>6101</v>
      </c>
      <c r="K596" s="4">
        <v>10000</v>
      </c>
      <c r="L596" s="17">
        <v>10000</v>
      </c>
      <c r="M596" s="16" t="s">
        <v>2042</v>
      </c>
      <c r="N596" s="44"/>
    </row>
    <row r="597" spans="1:14" ht="30" hidden="1">
      <c r="A597" s="43" t="str">
        <f t="shared" si="18"/>
        <v>E24 : Office Expenses</v>
      </c>
      <c r="B597" s="43" t="str">
        <f t="shared" si="19"/>
        <v>E24065 : Hospitality &amp; Refreshment</v>
      </c>
      <c r="C597" s="12" t="s">
        <v>1084</v>
      </c>
      <c r="D597" s="6" t="s">
        <v>703</v>
      </c>
      <c r="E597" s="12" t="s">
        <v>1913</v>
      </c>
      <c r="F597" s="12" t="s">
        <v>2006</v>
      </c>
      <c r="G597" s="12" t="s">
        <v>702</v>
      </c>
      <c r="H597" s="6" t="s">
        <v>704</v>
      </c>
      <c r="I597" s="21">
        <v>10000</v>
      </c>
      <c r="J597" s="4">
        <v>0</v>
      </c>
      <c r="K597" s="4">
        <v>10000</v>
      </c>
      <c r="L597" s="17">
        <v>10000</v>
      </c>
      <c r="M597" s="16" t="s">
        <v>2042</v>
      </c>
      <c r="N597" s="47"/>
    </row>
    <row r="598" spans="1:14" ht="30" hidden="1">
      <c r="A598" s="43" t="str">
        <f t="shared" si="18"/>
        <v>E24 : Office Expenses</v>
      </c>
      <c r="B598" s="43" t="str">
        <f t="shared" si="19"/>
        <v>E24065 : Hospitality &amp; Refreshment</v>
      </c>
      <c r="C598" s="5" t="s">
        <v>1152</v>
      </c>
      <c r="D598" s="5" t="s">
        <v>703</v>
      </c>
      <c r="E598" s="12" t="s">
        <v>1913</v>
      </c>
      <c r="F598" s="12" t="s">
        <v>2006</v>
      </c>
      <c r="G598" s="12" t="s">
        <v>702</v>
      </c>
      <c r="H598" s="23" t="s">
        <v>704</v>
      </c>
      <c r="I598" s="5">
        <v>10000</v>
      </c>
      <c r="J598" s="8">
        <v>0</v>
      </c>
      <c r="K598" s="4">
        <v>10000</v>
      </c>
      <c r="L598" s="17">
        <v>10000</v>
      </c>
      <c r="M598" s="16" t="s">
        <v>2042</v>
      </c>
      <c r="N598" s="47"/>
    </row>
    <row r="599" spans="1:14" ht="60" hidden="1">
      <c r="A599" s="43" t="str">
        <f t="shared" si="18"/>
        <v>E24 : Office Expenses</v>
      </c>
      <c r="B599" s="43" t="str">
        <f t="shared" si="19"/>
        <v>E24071 : Legal Fees &amp; Professional Charges</v>
      </c>
      <c r="C599" s="5" t="s">
        <v>1348</v>
      </c>
      <c r="D599" s="5" t="s">
        <v>719</v>
      </c>
      <c r="E599" s="12" t="s">
        <v>1913</v>
      </c>
      <c r="F599" s="12" t="s">
        <v>2006</v>
      </c>
      <c r="G599" s="12" t="s">
        <v>718</v>
      </c>
      <c r="H599" s="6" t="s">
        <v>720</v>
      </c>
      <c r="I599" s="5">
        <v>10000</v>
      </c>
      <c r="J599" s="8">
        <v>0</v>
      </c>
      <c r="K599" s="4">
        <v>10000</v>
      </c>
      <c r="L599" s="17">
        <v>10000</v>
      </c>
      <c r="M599" s="16" t="s">
        <v>2042</v>
      </c>
      <c r="N599" s="44"/>
    </row>
    <row r="600" spans="1:14" ht="60" hidden="1">
      <c r="A600" s="43" t="str">
        <f t="shared" si="18"/>
        <v>E24 : Office Expenses</v>
      </c>
      <c r="B600" s="43" t="str">
        <f t="shared" si="19"/>
        <v>E24071 : Legal Fees &amp; Professional Charges</v>
      </c>
      <c r="C600" s="5" t="s">
        <v>1449</v>
      </c>
      <c r="D600" s="5" t="s">
        <v>1273</v>
      </c>
      <c r="E600" s="12" t="s">
        <v>1913</v>
      </c>
      <c r="F600" s="12" t="s">
        <v>2006</v>
      </c>
      <c r="G600" s="12" t="s">
        <v>718</v>
      </c>
      <c r="H600" s="6" t="s">
        <v>720</v>
      </c>
      <c r="I600" s="5">
        <v>10000</v>
      </c>
      <c r="J600" s="8">
        <v>0</v>
      </c>
      <c r="K600" s="4">
        <v>10000</v>
      </c>
      <c r="L600" s="17">
        <v>10000</v>
      </c>
      <c r="M600" s="16" t="s">
        <v>2042</v>
      </c>
      <c r="N600" s="44"/>
    </row>
    <row r="601" spans="1:14" ht="75" hidden="1">
      <c r="A601" s="43" t="str">
        <f t="shared" si="18"/>
        <v>E24 : Office Expenses</v>
      </c>
      <c r="B601" s="43" t="str">
        <f t="shared" si="19"/>
        <v>E24071 : Legal Fees &amp; Professional Charges</v>
      </c>
      <c r="C601" s="5" t="s">
        <v>1480</v>
      </c>
      <c r="D601" s="5" t="s">
        <v>1481</v>
      </c>
      <c r="E601" s="12" t="s">
        <v>1913</v>
      </c>
      <c r="F601" s="12" t="s">
        <v>2006</v>
      </c>
      <c r="G601" s="12" t="s">
        <v>718</v>
      </c>
      <c r="H601" s="6" t="s">
        <v>720</v>
      </c>
      <c r="I601" s="5">
        <v>10000</v>
      </c>
      <c r="J601" s="8">
        <v>0</v>
      </c>
      <c r="K601" s="4">
        <v>10000</v>
      </c>
      <c r="L601" s="12">
        <v>10000</v>
      </c>
      <c r="M601" s="16" t="s">
        <v>2042</v>
      </c>
      <c r="N601" s="44"/>
    </row>
    <row r="602" spans="1:14" ht="30" hidden="1">
      <c r="A602" s="43" t="str">
        <f t="shared" si="18"/>
        <v>E24 : Office Expenses</v>
      </c>
      <c r="B602" s="43" t="str">
        <f t="shared" si="19"/>
        <v>E24083 : Miscellaneous &amp; Contingency Expenses</v>
      </c>
      <c r="C602" s="5" t="s">
        <v>993</v>
      </c>
      <c r="D602" s="5" t="s">
        <v>715</v>
      </c>
      <c r="E602" s="12" t="s">
        <v>1913</v>
      </c>
      <c r="F602" s="12" t="s">
        <v>2006</v>
      </c>
      <c r="G602" s="12" t="s">
        <v>714</v>
      </c>
      <c r="H602" s="12" t="s">
        <v>716</v>
      </c>
      <c r="I602" s="20">
        <v>10000</v>
      </c>
      <c r="J602" s="20">
        <v>3617</v>
      </c>
      <c r="K602" s="4">
        <v>10000</v>
      </c>
      <c r="L602" s="17">
        <v>10000</v>
      </c>
      <c r="M602" s="16" t="s">
        <v>2042</v>
      </c>
      <c r="N602" s="44"/>
    </row>
    <row r="603" spans="1:14" ht="30" hidden="1">
      <c r="A603" s="43" t="str">
        <f t="shared" si="18"/>
        <v>E24 : Office Expenses</v>
      </c>
      <c r="B603" s="43" t="str">
        <f t="shared" si="19"/>
        <v>E24083 : Miscellaneous &amp; Contingency Expenses</v>
      </c>
      <c r="C603" s="5" t="s">
        <v>1155</v>
      </c>
      <c r="D603" s="5" t="s">
        <v>715</v>
      </c>
      <c r="E603" s="12" t="s">
        <v>1913</v>
      </c>
      <c r="F603" s="12" t="s">
        <v>2006</v>
      </c>
      <c r="G603" s="12" t="s">
        <v>714</v>
      </c>
      <c r="H603" s="23" t="s">
        <v>716</v>
      </c>
      <c r="I603" s="5">
        <v>10000</v>
      </c>
      <c r="J603" s="8">
        <v>3330</v>
      </c>
      <c r="K603" s="4">
        <v>10000</v>
      </c>
      <c r="L603" s="17">
        <v>10000</v>
      </c>
      <c r="M603" s="16" t="s">
        <v>2042</v>
      </c>
      <c r="N603" s="44"/>
    </row>
    <row r="604" spans="1:14" ht="30" hidden="1">
      <c r="A604" s="43" t="str">
        <f t="shared" si="18"/>
        <v>E24 : Office Expenses</v>
      </c>
      <c r="B604" s="43" t="str">
        <f t="shared" si="19"/>
        <v>E24094 : Periodicals &amp; News Papers</v>
      </c>
      <c r="C604" s="5" t="s">
        <v>1267</v>
      </c>
      <c r="D604" s="5" t="s">
        <v>1268</v>
      </c>
      <c r="E604" s="12" t="s">
        <v>1913</v>
      </c>
      <c r="F604" s="12" t="s">
        <v>2006</v>
      </c>
      <c r="G604" s="12" t="s">
        <v>1046</v>
      </c>
      <c r="H604" s="6" t="s">
        <v>1048</v>
      </c>
      <c r="I604" s="5">
        <v>10000</v>
      </c>
      <c r="J604" s="8">
        <v>2230</v>
      </c>
      <c r="K604" s="4">
        <v>10000</v>
      </c>
      <c r="L604" s="17">
        <v>10000</v>
      </c>
      <c r="M604" s="16" t="s">
        <v>2042</v>
      </c>
      <c r="N604" s="44"/>
    </row>
    <row r="605" spans="1:14" ht="30" hidden="1">
      <c r="A605" s="43" t="str">
        <f t="shared" si="18"/>
        <v>E24 : Office Expenses</v>
      </c>
      <c r="B605" s="43" t="str">
        <f t="shared" si="19"/>
        <v>E24094 : Periodicals &amp; News Papers</v>
      </c>
      <c r="C605" s="5" t="s">
        <v>1309</v>
      </c>
      <c r="D605" s="5" t="s">
        <v>1268</v>
      </c>
      <c r="E605" s="12" t="s">
        <v>1913</v>
      </c>
      <c r="F605" s="12" t="s">
        <v>2006</v>
      </c>
      <c r="G605" s="12" t="s">
        <v>1046</v>
      </c>
      <c r="H605" s="6" t="s">
        <v>1048</v>
      </c>
      <c r="I605" s="5">
        <v>10000</v>
      </c>
      <c r="J605" s="8">
        <v>3679</v>
      </c>
      <c r="K605" s="4">
        <v>10000</v>
      </c>
      <c r="L605" s="17">
        <v>10000</v>
      </c>
      <c r="M605" s="16" t="s">
        <v>2042</v>
      </c>
      <c r="N605" s="44"/>
    </row>
    <row r="606" spans="1:14" ht="30" hidden="1">
      <c r="A606" s="43" t="str">
        <f t="shared" si="18"/>
        <v>E24 : Office Expenses</v>
      </c>
      <c r="B606" s="43" t="str">
        <f t="shared" si="19"/>
        <v>E24094 : Periodicals &amp; News Papers</v>
      </c>
      <c r="C606" s="5" t="s">
        <v>1344</v>
      </c>
      <c r="D606" s="5" t="s">
        <v>1268</v>
      </c>
      <c r="E606" s="12" t="s">
        <v>1913</v>
      </c>
      <c r="F606" s="12" t="s">
        <v>2006</v>
      </c>
      <c r="G606" s="12" t="s">
        <v>1046</v>
      </c>
      <c r="H606" s="6" t="s">
        <v>1048</v>
      </c>
      <c r="I606" s="5">
        <v>10000</v>
      </c>
      <c r="J606" s="8">
        <v>4781</v>
      </c>
      <c r="K606" s="4">
        <v>10000</v>
      </c>
      <c r="L606" s="17">
        <v>10000</v>
      </c>
      <c r="M606" s="16" t="s">
        <v>2042</v>
      </c>
      <c r="N606" s="47"/>
    </row>
    <row r="607" spans="1:14" ht="30" hidden="1">
      <c r="A607" s="43" t="str">
        <f t="shared" si="18"/>
        <v>E24 : Office Expenses</v>
      </c>
      <c r="B607" s="43" t="str">
        <f t="shared" si="19"/>
        <v>E24094 : Periodicals &amp; News Papers</v>
      </c>
      <c r="C607" s="5" t="s">
        <v>1377</v>
      </c>
      <c r="D607" s="5" t="s">
        <v>1268</v>
      </c>
      <c r="E607" s="12" t="s">
        <v>1913</v>
      </c>
      <c r="F607" s="12" t="s">
        <v>2006</v>
      </c>
      <c r="G607" s="12" t="s">
        <v>1046</v>
      </c>
      <c r="H607" s="6" t="s">
        <v>1048</v>
      </c>
      <c r="I607" s="5">
        <v>10000</v>
      </c>
      <c r="J607" s="8">
        <v>1640</v>
      </c>
      <c r="K607" s="4">
        <v>10000</v>
      </c>
      <c r="L607" s="17">
        <v>10000</v>
      </c>
      <c r="M607" s="16" t="s">
        <v>2042</v>
      </c>
      <c r="N607" s="47"/>
    </row>
    <row r="608" spans="1:14" ht="30" hidden="1">
      <c r="A608" s="43" t="str">
        <f t="shared" si="18"/>
        <v>E24 : Office Expenses</v>
      </c>
      <c r="B608" s="43" t="str">
        <f t="shared" si="19"/>
        <v>E24094 : Periodicals &amp; News Papers</v>
      </c>
      <c r="C608" s="5" t="s">
        <v>1411</v>
      </c>
      <c r="D608" s="5" t="s">
        <v>1268</v>
      </c>
      <c r="E608" s="12" t="s">
        <v>1913</v>
      </c>
      <c r="F608" s="12" t="s">
        <v>2006</v>
      </c>
      <c r="G608" s="12" t="s">
        <v>1046</v>
      </c>
      <c r="H608" s="6" t="s">
        <v>1048</v>
      </c>
      <c r="I608" s="5">
        <v>10000</v>
      </c>
      <c r="J608" s="8">
        <v>4464</v>
      </c>
      <c r="K608" s="4">
        <v>10000</v>
      </c>
      <c r="L608" s="17">
        <v>10000</v>
      </c>
      <c r="M608" s="16" t="s">
        <v>2042</v>
      </c>
      <c r="N608" s="44"/>
    </row>
    <row r="609" spans="1:14" ht="30" hidden="1">
      <c r="A609" s="43" t="str">
        <f t="shared" si="18"/>
        <v>E24 : Office Expenses</v>
      </c>
      <c r="B609" s="43" t="str">
        <f t="shared" si="19"/>
        <v>E24094 : Periodicals &amp; News Papers</v>
      </c>
      <c r="C609" s="5" t="s">
        <v>1445</v>
      </c>
      <c r="D609" s="5" t="s">
        <v>1268</v>
      </c>
      <c r="E609" s="12" t="s">
        <v>1913</v>
      </c>
      <c r="F609" s="12" t="s">
        <v>2006</v>
      </c>
      <c r="G609" s="12" t="s">
        <v>1046</v>
      </c>
      <c r="H609" s="6" t="s">
        <v>1048</v>
      </c>
      <c r="I609" s="5">
        <v>10000</v>
      </c>
      <c r="J609" s="8">
        <v>540</v>
      </c>
      <c r="K609" s="4">
        <v>10000</v>
      </c>
      <c r="L609" s="17">
        <v>10000</v>
      </c>
      <c r="M609" s="16" t="s">
        <v>2042</v>
      </c>
      <c r="N609" s="44"/>
    </row>
    <row r="610" spans="1:14" ht="30" hidden="1">
      <c r="A610" s="43" t="str">
        <f t="shared" si="18"/>
        <v>E24 : Office Expenses</v>
      </c>
      <c r="B610" s="43" t="str">
        <f t="shared" si="19"/>
        <v>E24094 : Periodicals &amp; News Papers</v>
      </c>
      <c r="C610" s="5" t="s">
        <v>1476</v>
      </c>
      <c r="D610" s="5" t="s">
        <v>1268</v>
      </c>
      <c r="E610" s="12" t="s">
        <v>1913</v>
      </c>
      <c r="F610" s="12" t="s">
        <v>2006</v>
      </c>
      <c r="G610" s="12" t="s">
        <v>1046</v>
      </c>
      <c r="H610" s="6" t="s">
        <v>1048</v>
      </c>
      <c r="I610" s="5">
        <v>10000</v>
      </c>
      <c r="J610" s="8">
        <v>590</v>
      </c>
      <c r="K610" s="4">
        <v>10000</v>
      </c>
      <c r="L610" s="12">
        <v>10000</v>
      </c>
      <c r="M610" s="16" t="s">
        <v>2042</v>
      </c>
      <c r="N610" s="44"/>
    </row>
    <row r="611" spans="1:14" ht="30" hidden="1">
      <c r="A611" s="43" t="str">
        <f t="shared" si="18"/>
        <v>E24 : Office Expenses</v>
      </c>
      <c r="B611" s="43" t="str">
        <f t="shared" si="19"/>
        <v>E24094 : Periodicals &amp; News Papers</v>
      </c>
      <c r="C611" s="5" t="s">
        <v>1508</v>
      </c>
      <c r="D611" s="5" t="s">
        <v>1268</v>
      </c>
      <c r="E611" s="12" t="s">
        <v>1913</v>
      </c>
      <c r="F611" s="12" t="s">
        <v>2006</v>
      </c>
      <c r="G611" s="12" t="s">
        <v>1046</v>
      </c>
      <c r="H611" s="6" t="s">
        <v>1048</v>
      </c>
      <c r="I611" s="5">
        <v>10000</v>
      </c>
      <c r="J611" s="8">
        <v>7522</v>
      </c>
      <c r="K611" s="4">
        <v>10000</v>
      </c>
      <c r="L611" s="12">
        <v>10000</v>
      </c>
      <c r="M611" s="16" t="s">
        <v>2042</v>
      </c>
      <c r="N611" s="44"/>
    </row>
    <row r="612" spans="1:14" ht="30" hidden="1">
      <c r="A612" s="43" t="str">
        <f t="shared" si="18"/>
        <v>E24 : Office Expenses</v>
      </c>
      <c r="B612" s="43" t="str">
        <f t="shared" si="19"/>
        <v>E24097 : Photocopy</v>
      </c>
      <c r="C612" s="12" t="s">
        <v>1291</v>
      </c>
      <c r="D612" s="6" t="s">
        <v>1105</v>
      </c>
      <c r="E612" s="12" t="s">
        <v>1913</v>
      </c>
      <c r="F612" s="12" t="s">
        <v>2006</v>
      </c>
      <c r="G612" s="12" t="s">
        <v>1103</v>
      </c>
      <c r="H612" s="6" t="s">
        <v>1105</v>
      </c>
      <c r="I612" s="21">
        <v>10000</v>
      </c>
      <c r="J612" s="4">
        <v>3854</v>
      </c>
      <c r="K612" s="4">
        <v>10000</v>
      </c>
      <c r="L612" s="17">
        <v>10000</v>
      </c>
      <c r="M612" s="16" t="s">
        <v>2042</v>
      </c>
      <c r="N612" s="44"/>
    </row>
    <row r="613" spans="1:14" ht="30" hidden="1">
      <c r="A613" s="43" t="str">
        <f t="shared" si="18"/>
        <v>E24 : Office Expenses</v>
      </c>
      <c r="B613" s="43" t="str">
        <f t="shared" si="19"/>
        <v>E24097 : Photocopy</v>
      </c>
      <c r="C613" s="12" t="s">
        <v>1362</v>
      </c>
      <c r="D613" s="6" t="s">
        <v>1105</v>
      </c>
      <c r="E613" s="12" t="s">
        <v>1913</v>
      </c>
      <c r="F613" s="12" t="s">
        <v>2006</v>
      </c>
      <c r="G613" s="12" t="s">
        <v>1103</v>
      </c>
      <c r="H613" s="6" t="s">
        <v>1105</v>
      </c>
      <c r="I613" s="21">
        <v>10000</v>
      </c>
      <c r="J613" s="4">
        <v>3695</v>
      </c>
      <c r="K613" s="4">
        <v>10000</v>
      </c>
      <c r="L613" s="17">
        <v>10000</v>
      </c>
      <c r="M613" s="16" t="s">
        <v>2042</v>
      </c>
      <c r="N613" s="44"/>
    </row>
    <row r="614" spans="1:14" ht="30" hidden="1">
      <c r="A614" s="43" t="str">
        <f t="shared" si="18"/>
        <v>E24 : Office Expenses</v>
      </c>
      <c r="B614" s="43" t="str">
        <f t="shared" si="19"/>
        <v>E24097 : Photocopy</v>
      </c>
      <c r="C614" s="12" t="s">
        <v>1396</v>
      </c>
      <c r="D614" s="6" t="s">
        <v>1105</v>
      </c>
      <c r="E614" s="12" t="s">
        <v>1913</v>
      </c>
      <c r="F614" s="12" t="s">
        <v>2006</v>
      </c>
      <c r="G614" s="12" t="s">
        <v>1103</v>
      </c>
      <c r="H614" s="6" t="s">
        <v>1105</v>
      </c>
      <c r="I614" s="21">
        <v>10000</v>
      </c>
      <c r="J614" s="4">
        <v>1979</v>
      </c>
      <c r="K614" s="4">
        <v>10000</v>
      </c>
      <c r="L614" s="17">
        <v>10000</v>
      </c>
      <c r="M614" s="16" t="s">
        <v>2042</v>
      </c>
      <c r="N614" s="44"/>
    </row>
    <row r="615" spans="1:14" ht="30" hidden="1">
      <c r="A615" s="43" t="str">
        <f t="shared" si="18"/>
        <v>E24 : Office Expenses</v>
      </c>
      <c r="B615" s="43" t="str">
        <f t="shared" si="19"/>
        <v>E24097 : Photocopy</v>
      </c>
      <c r="C615" s="12" t="s">
        <v>1430</v>
      </c>
      <c r="D615" s="6" t="s">
        <v>1105</v>
      </c>
      <c r="E615" s="12" t="s">
        <v>1913</v>
      </c>
      <c r="F615" s="12" t="s">
        <v>2006</v>
      </c>
      <c r="G615" s="12" t="s">
        <v>1103</v>
      </c>
      <c r="H615" s="6" t="s">
        <v>1105</v>
      </c>
      <c r="I615" s="21">
        <v>10000</v>
      </c>
      <c r="J615" s="4">
        <v>8125</v>
      </c>
      <c r="K615" s="4">
        <v>10000</v>
      </c>
      <c r="L615" s="17">
        <v>10000</v>
      </c>
      <c r="M615" s="16" t="s">
        <v>2042</v>
      </c>
      <c r="N615" s="44"/>
    </row>
    <row r="616" spans="1:14" ht="30" hidden="1">
      <c r="A616" s="43" t="str">
        <f t="shared" si="18"/>
        <v>E24 : Office Expenses</v>
      </c>
      <c r="B616" s="43" t="str">
        <f t="shared" si="19"/>
        <v>E24097 : Photocopy</v>
      </c>
      <c r="C616" s="12" t="s">
        <v>1463</v>
      </c>
      <c r="D616" s="6" t="s">
        <v>1105</v>
      </c>
      <c r="E616" s="12" t="s">
        <v>1913</v>
      </c>
      <c r="F616" s="12" t="s">
        <v>2006</v>
      </c>
      <c r="G616" s="12" t="s">
        <v>1103</v>
      </c>
      <c r="H616" s="6" t="s">
        <v>1105</v>
      </c>
      <c r="I616" s="21">
        <v>10000</v>
      </c>
      <c r="J616" s="4">
        <v>802</v>
      </c>
      <c r="K616" s="4">
        <v>10000</v>
      </c>
      <c r="L616" s="17">
        <v>10000</v>
      </c>
      <c r="M616" s="16" t="s">
        <v>2042</v>
      </c>
      <c r="N616" s="44"/>
    </row>
    <row r="617" spans="1:14" ht="30" hidden="1">
      <c r="A617" s="43" t="str">
        <f t="shared" si="18"/>
        <v>E24 : Office Expenses</v>
      </c>
      <c r="B617" s="43" t="str">
        <f t="shared" si="19"/>
        <v>E24097 : Photocopy</v>
      </c>
      <c r="C617" s="12" t="s">
        <v>1495</v>
      </c>
      <c r="D617" s="6" t="s">
        <v>1105</v>
      </c>
      <c r="E617" s="12" t="s">
        <v>1913</v>
      </c>
      <c r="F617" s="12" t="s">
        <v>2006</v>
      </c>
      <c r="G617" s="12" t="s">
        <v>1103</v>
      </c>
      <c r="H617" s="6" t="s">
        <v>1105</v>
      </c>
      <c r="I617" s="21">
        <v>10000</v>
      </c>
      <c r="J617" s="4">
        <v>0</v>
      </c>
      <c r="K617" s="4">
        <v>10000</v>
      </c>
      <c r="L617" s="12">
        <v>10000</v>
      </c>
      <c r="M617" s="16" t="s">
        <v>2042</v>
      </c>
      <c r="N617" s="44"/>
    </row>
    <row r="618" spans="1:14" ht="30" hidden="1">
      <c r="A618" s="43" t="str">
        <f t="shared" si="18"/>
        <v>E24 : Office Expenses</v>
      </c>
      <c r="B618" s="43" t="str">
        <f t="shared" si="19"/>
        <v>E24097 : Photocopy</v>
      </c>
      <c r="C618" s="12" t="s">
        <v>1526</v>
      </c>
      <c r="D618" s="6" t="s">
        <v>1105</v>
      </c>
      <c r="E618" s="12" t="s">
        <v>1913</v>
      </c>
      <c r="F618" s="12" t="s">
        <v>2006</v>
      </c>
      <c r="G618" s="12" t="s">
        <v>1103</v>
      </c>
      <c r="H618" s="6" t="s">
        <v>1105</v>
      </c>
      <c r="I618" s="21">
        <v>10000</v>
      </c>
      <c r="J618" s="4">
        <v>4208</v>
      </c>
      <c r="K618" s="4">
        <v>10000</v>
      </c>
      <c r="L618" s="12">
        <v>10000</v>
      </c>
      <c r="M618" s="16" t="s">
        <v>2042</v>
      </c>
      <c r="N618" s="44"/>
    </row>
    <row r="619" spans="1:14" ht="30" hidden="1">
      <c r="A619" s="43" t="str">
        <f t="shared" si="18"/>
        <v>E24 : Office Expenses</v>
      </c>
      <c r="B619" s="43" t="str">
        <f t="shared" si="19"/>
        <v>E24097 : Photocopy</v>
      </c>
      <c r="C619" s="12" t="s">
        <v>1102</v>
      </c>
      <c r="D619" s="6" t="s">
        <v>1104</v>
      </c>
      <c r="E619" s="12" t="s">
        <v>1913</v>
      </c>
      <c r="F619" s="12" t="s">
        <v>2006</v>
      </c>
      <c r="G619" s="12" t="s">
        <v>1103</v>
      </c>
      <c r="H619" s="6" t="s">
        <v>1105</v>
      </c>
      <c r="I619" s="21">
        <v>10000</v>
      </c>
      <c r="J619" s="4">
        <v>0</v>
      </c>
      <c r="K619" s="4">
        <v>10000</v>
      </c>
      <c r="L619" s="17">
        <v>10000</v>
      </c>
      <c r="M619" s="16" t="s">
        <v>2042</v>
      </c>
      <c r="N619" s="47"/>
    </row>
    <row r="620" spans="1:14" ht="30" hidden="1">
      <c r="A620" s="43" t="str">
        <f t="shared" si="18"/>
        <v>E24 : Office Expenses</v>
      </c>
      <c r="B620" s="43" t="str">
        <f t="shared" si="19"/>
        <v>E24099 : Postage, Courier expenses</v>
      </c>
      <c r="C620" s="5" t="s">
        <v>1619</v>
      </c>
      <c r="D620" s="5" t="s">
        <v>726</v>
      </c>
      <c r="E620" s="12" t="s">
        <v>1913</v>
      </c>
      <c r="F620" s="12" t="s">
        <v>2006</v>
      </c>
      <c r="G620" s="12" t="s">
        <v>725</v>
      </c>
      <c r="H620" s="18" t="s">
        <v>727</v>
      </c>
      <c r="I620" s="5">
        <v>10000</v>
      </c>
      <c r="J620" s="8">
        <v>0</v>
      </c>
      <c r="K620" s="4">
        <v>10000</v>
      </c>
      <c r="L620" s="8">
        <v>10000</v>
      </c>
      <c r="M620" s="16" t="s">
        <v>2042</v>
      </c>
      <c r="N620" s="47"/>
    </row>
    <row r="621" spans="1:14" ht="60" hidden="1">
      <c r="A621" s="43" t="str">
        <f t="shared" si="18"/>
        <v>E24 : Office Expenses</v>
      </c>
      <c r="B621" s="43" t="str">
        <f t="shared" si="19"/>
        <v>E24109 : Purchase of Consumable &amp; Stationary</v>
      </c>
      <c r="C621" s="12" t="s">
        <v>1035</v>
      </c>
      <c r="D621" s="6" t="s">
        <v>695</v>
      </c>
      <c r="E621" s="12" t="s">
        <v>1913</v>
      </c>
      <c r="F621" s="12" t="s">
        <v>2006</v>
      </c>
      <c r="G621" s="12" t="s">
        <v>694</v>
      </c>
      <c r="H621" s="6" t="s">
        <v>696</v>
      </c>
      <c r="I621" s="21">
        <v>10000</v>
      </c>
      <c r="J621" s="4">
        <v>3200</v>
      </c>
      <c r="K621" s="4">
        <v>10000</v>
      </c>
      <c r="L621" s="17">
        <v>10000</v>
      </c>
      <c r="M621" s="16" t="s">
        <v>2042</v>
      </c>
      <c r="N621" s="44"/>
    </row>
    <row r="622" spans="1:14" ht="30" hidden="1">
      <c r="A622" s="43" t="str">
        <f t="shared" si="18"/>
        <v>E25 : Payment of Penalty</v>
      </c>
      <c r="B622" s="43" t="str">
        <f t="shared" si="19"/>
        <v>E25092 : Payment on account of Penalty</v>
      </c>
      <c r="C622" s="5" t="s">
        <v>945</v>
      </c>
      <c r="D622" s="5" t="s">
        <v>947</v>
      </c>
      <c r="E622" s="12" t="s">
        <v>1914</v>
      </c>
      <c r="F622" s="12" t="s">
        <v>2007</v>
      </c>
      <c r="G622" s="12" t="s">
        <v>946</v>
      </c>
      <c r="H622" s="12" t="s">
        <v>948</v>
      </c>
      <c r="I622" s="20">
        <v>10000</v>
      </c>
      <c r="J622" s="20">
        <v>50</v>
      </c>
      <c r="K622" s="4">
        <v>10000</v>
      </c>
      <c r="L622" s="28">
        <v>10000</v>
      </c>
      <c r="M622" s="16" t="s">
        <v>2042</v>
      </c>
      <c r="N622" s="44"/>
    </row>
    <row r="623" spans="1:14" ht="30" hidden="1">
      <c r="A623" s="43" t="str">
        <f t="shared" si="18"/>
        <v>E30 : Research &amp; Development</v>
      </c>
      <c r="B623" s="43" t="str">
        <f t="shared" si="19"/>
        <v>E30049 : Expenses for Research &amp; Development</v>
      </c>
      <c r="C623" s="12" t="s">
        <v>1060</v>
      </c>
      <c r="D623" s="6" t="s">
        <v>1062</v>
      </c>
      <c r="E623" s="12" t="s">
        <v>1919</v>
      </c>
      <c r="F623" s="12" t="s">
        <v>1062</v>
      </c>
      <c r="G623" s="12" t="s">
        <v>1061</v>
      </c>
      <c r="H623" s="6" t="s">
        <v>1063</v>
      </c>
      <c r="I623" s="21">
        <v>10000</v>
      </c>
      <c r="J623" s="4">
        <v>0</v>
      </c>
      <c r="K623" s="4">
        <v>10000</v>
      </c>
      <c r="L623" s="17">
        <v>10000</v>
      </c>
      <c r="M623" s="16" t="s">
        <v>2042</v>
      </c>
      <c r="N623" s="47"/>
    </row>
    <row r="624" spans="1:14" ht="30" hidden="1">
      <c r="A624" s="43" t="str">
        <f t="shared" si="18"/>
        <v>E33 : Student &amp; Social Support Expenses</v>
      </c>
      <c r="B624" s="43" t="str">
        <f t="shared" si="19"/>
        <v>E33058 : Extension Activities</v>
      </c>
      <c r="C624" s="5" t="s">
        <v>1592</v>
      </c>
      <c r="D624" s="5" t="s">
        <v>1553</v>
      </c>
      <c r="E624" s="12" t="s">
        <v>1922</v>
      </c>
      <c r="F624" s="12" t="s">
        <v>1987</v>
      </c>
      <c r="G624" s="12" t="s">
        <v>1552</v>
      </c>
      <c r="H624" s="18" t="s">
        <v>1553</v>
      </c>
      <c r="I624" s="5">
        <v>10000</v>
      </c>
      <c r="J624" s="8">
        <v>0</v>
      </c>
      <c r="K624" s="11">
        <v>10000</v>
      </c>
      <c r="L624" s="11">
        <v>10000</v>
      </c>
      <c r="M624" s="16" t="s">
        <v>2042</v>
      </c>
      <c r="N624" s="44"/>
    </row>
    <row r="625" spans="1:14" ht="30" hidden="1">
      <c r="A625" s="43" t="str">
        <f t="shared" si="18"/>
        <v>E33 : Student &amp; Social Support Expenses</v>
      </c>
      <c r="B625" s="43" t="str">
        <f t="shared" si="19"/>
        <v>E33058 : Extension Activities</v>
      </c>
      <c r="C625" s="5" t="s">
        <v>1624</v>
      </c>
      <c r="D625" s="5" t="s">
        <v>1553</v>
      </c>
      <c r="E625" s="12" t="s">
        <v>1922</v>
      </c>
      <c r="F625" s="12" t="s">
        <v>1987</v>
      </c>
      <c r="G625" s="12" t="s">
        <v>1552</v>
      </c>
      <c r="H625" s="18" t="s">
        <v>1553</v>
      </c>
      <c r="I625" s="5">
        <v>10000</v>
      </c>
      <c r="J625" s="8">
        <v>0</v>
      </c>
      <c r="K625" s="4">
        <v>10000</v>
      </c>
      <c r="L625" s="8">
        <v>10000</v>
      </c>
      <c r="M625" s="16" t="s">
        <v>2042</v>
      </c>
      <c r="N625" s="44"/>
    </row>
    <row r="626" spans="1:14" ht="30" hidden="1">
      <c r="A626" s="43" t="str">
        <f t="shared" si="18"/>
        <v>E33 : Student &amp; Social Support Expenses</v>
      </c>
      <c r="B626" s="43" t="str">
        <f t="shared" si="19"/>
        <v>E33058 : Extension Activities</v>
      </c>
      <c r="C626" s="5" t="s">
        <v>1737</v>
      </c>
      <c r="D626" s="5" t="s">
        <v>1553</v>
      </c>
      <c r="E626" s="12" t="s">
        <v>1922</v>
      </c>
      <c r="F626" s="12" t="s">
        <v>1987</v>
      </c>
      <c r="G626" s="12" t="s">
        <v>1552</v>
      </c>
      <c r="H626" s="6" t="s">
        <v>1553</v>
      </c>
      <c r="I626" s="5">
        <v>10000</v>
      </c>
      <c r="J626" s="8">
        <v>0</v>
      </c>
      <c r="K626" s="4">
        <v>10000</v>
      </c>
      <c r="L626" s="12">
        <v>10000</v>
      </c>
      <c r="M626" s="16" t="s">
        <v>2042</v>
      </c>
      <c r="N626" s="44"/>
    </row>
    <row r="627" spans="1:14" ht="30" hidden="1">
      <c r="A627" s="43" t="str">
        <f t="shared" si="18"/>
        <v>E33 : Student &amp; Social Support Expenses</v>
      </c>
      <c r="B627" s="43" t="str">
        <f t="shared" si="19"/>
        <v>E33058 : Extension Activities</v>
      </c>
      <c r="C627" s="5" t="s">
        <v>1766</v>
      </c>
      <c r="D627" s="5" t="s">
        <v>1553</v>
      </c>
      <c r="E627" s="12" t="s">
        <v>1922</v>
      </c>
      <c r="F627" s="12" t="s">
        <v>1987</v>
      </c>
      <c r="G627" s="12" t="s">
        <v>1552</v>
      </c>
      <c r="H627" s="6" t="s">
        <v>1553</v>
      </c>
      <c r="I627" s="5">
        <v>10000</v>
      </c>
      <c r="J627" s="8">
        <v>0</v>
      </c>
      <c r="K627" s="4">
        <v>10000</v>
      </c>
      <c r="L627" s="5">
        <v>10000</v>
      </c>
      <c r="M627" s="16" t="s">
        <v>2042</v>
      </c>
      <c r="N627" s="44"/>
    </row>
    <row r="628" spans="1:14" ht="30" hidden="1">
      <c r="A628" s="43" t="str">
        <f t="shared" si="18"/>
        <v>E33 : Student &amp; Social Support Expenses</v>
      </c>
      <c r="B628" s="43" t="str">
        <f t="shared" si="19"/>
        <v>E33131 : Student Support Services</v>
      </c>
      <c r="C628" s="12" t="s">
        <v>1288</v>
      </c>
      <c r="D628" s="12" t="s">
        <v>903</v>
      </c>
      <c r="E628" s="12" t="s">
        <v>1922</v>
      </c>
      <c r="F628" s="12" t="s">
        <v>1987</v>
      </c>
      <c r="G628" s="12" t="s">
        <v>902</v>
      </c>
      <c r="H628" s="6" t="s">
        <v>903</v>
      </c>
      <c r="I628" s="8">
        <v>10000</v>
      </c>
      <c r="J628" s="8">
        <v>0</v>
      </c>
      <c r="K628" s="8">
        <v>10000</v>
      </c>
      <c r="L628" s="17">
        <v>10000</v>
      </c>
      <c r="M628" s="16" t="s">
        <v>2042</v>
      </c>
      <c r="N628" s="44"/>
    </row>
    <row r="629" spans="1:14" ht="30" hidden="1">
      <c r="A629" s="43" t="str">
        <f t="shared" si="18"/>
        <v>E33 : Student &amp; Social Support Expenses</v>
      </c>
      <c r="B629" s="43" t="str">
        <f t="shared" si="19"/>
        <v>E33131 : Student Support Services</v>
      </c>
      <c r="C629" s="12" t="s">
        <v>1325</v>
      </c>
      <c r="D629" s="12" t="s">
        <v>903</v>
      </c>
      <c r="E629" s="12" t="s">
        <v>1922</v>
      </c>
      <c r="F629" s="12" t="s">
        <v>1987</v>
      </c>
      <c r="G629" s="12" t="s">
        <v>902</v>
      </c>
      <c r="H629" s="6" t="s">
        <v>903</v>
      </c>
      <c r="I629" s="8">
        <v>10000</v>
      </c>
      <c r="J629" s="8">
        <v>0</v>
      </c>
      <c r="K629" s="8">
        <v>10000</v>
      </c>
      <c r="L629" s="17">
        <v>10000</v>
      </c>
      <c r="M629" s="16" t="s">
        <v>2042</v>
      </c>
      <c r="N629" s="44"/>
    </row>
    <row r="630" spans="1:14" ht="30" hidden="1">
      <c r="A630" s="43" t="str">
        <f t="shared" si="18"/>
        <v>E33 : Student &amp; Social Support Expenses</v>
      </c>
      <c r="B630" s="43" t="str">
        <f t="shared" si="19"/>
        <v>E33131 : Student Support Services</v>
      </c>
      <c r="C630" s="12" t="s">
        <v>1359</v>
      </c>
      <c r="D630" s="12" t="s">
        <v>903</v>
      </c>
      <c r="E630" s="12" t="s">
        <v>1922</v>
      </c>
      <c r="F630" s="12" t="s">
        <v>1987</v>
      </c>
      <c r="G630" s="12" t="s">
        <v>902</v>
      </c>
      <c r="H630" s="6" t="s">
        <v>903</v>
      </c>
      <c r="I630" s="8">
        <v>10000</v>
      </c>
      <c r="J630" s="8">
        <v>1575</v>
      </c>
      <c r="K630" s="8">
        <v>10000</v>
      </c>
      <c r="L630" s="17">
        <v>10000</v>
      </c>
      <c r="M630" s="16" t="s">
        <v>2042</v>
      </c>
      <c r="N630" s="44"/>
    </row>
    <row r="631" spans="1:14" ht="30" hidden="1">
      <c r="A631" s="43" t="str">
        <f t="shared" si="18"/>
        <v>E33 : Student &amp; Social Support Expenses</v>
      </c>
      <c r="B631" s="43" t="str">
        <f t="shared" si="19"/>
        <v>E33131 : Student Support Services</v>
      </c>
      <c r="C631" s="12" t="s">
        <v>1393</v>
      </c>
      <c r="D631" s="12" t="s">
        <v>903</v>
      </c>
      <c r="E631" s="12" t="s">
        <v>1922</v>
      </c>
      <c r="F631" s="12" t="s">
        <v>1987</v>
      </c>
      <c r="G631" s="12" t="s">
        <v>902</v>
      </c>
      <c r="H631" s="6" t="s">
        <v>903</v>
      </c>
      <c r="I631" s="8">
        <v>10000</v>
      </c>
      <c r="J631" s="8">
        <v>0</v>
      </c>
      <c r="K631" s="8">
        <v>10000</v>
      </c>
      <c r="L631" s="17">
        <v>10000</v>
      </c>
      <c r="M631" s="16" t="s">
        <v>2042</v>
      </c>
      <c r="N631" s="44"/>
    </row>
    <row r="632" spans="1:14" ht="30" hidden="1">
      <c r="A632" s="43" t="str">
        <f t="shared" si="18"/>
        <v>E33 : Student &amp; Social Support Expenses</v>
      </c>
      <c r="B632" s="43" t="str">
        <f t="shared" si="19"/>
        <v>E33131 : Student Support Services</v>
      </c>
      <c r="C632" s="12" t="s">
        <v>1427</v>
      </c>
      <c r="D632" s="12" t="s">
        <v>903</v>
      </c>
      <c r="E632" s="12" t="s">
        <v>1922</v>
      </c>
      <c r="F632" s="12" t="s">
        <v>1987</v>
      </c>
      <c r="G632" s="12" t="s">
        <v>902</v>
      </c>
      <c r="H632" s="6" t="s">
        <v>903</v>
      </c>
      <c r="I632" s="8">
        <v>10000</v>
      </c>
      <c r="J632" s="8">
        <v>0</v>
      </c>
      <c r="K632" s="8">
        <v>10000</v>
      </c>
      <c r="L632" s="17">
        <v>10000</v>
      </c>
      <c r="M632" s="16" t="s">
        <v>2042</v>
      </c>
      <c r="N632" s="44"/>
    </row>
    <row r="633" spans="1:14" ht="30" hidden="1">
      <c r="A633" s="43" t="str">
        <f t="shared" si="18"/>
        <v>E33 : Student &amp; Social Support Expenses</v>
      </c>
      <c r="B633" s="43" t="str">
        <f t="shared" si="19"/>
        <v>E33131 : Student Support Services</v>
      </c>
      <c r="C633" s="12" t="s">
        <v>1460</v>
      </c>
      <c r="D633" s="12" t="s">
        <v>903</v>
      </c>
      <c r="E633" s="12" t="s">
        <v>1922</v>
      </c>
      <c r="F633" s="12" t="s">
        <v>1987</v>
      </c>
      <c r="G633" s="12" t="s">
        <v>902</v>
      </c>
      <c r="H633" s="6" t="s">
        <v>903</v>
      </c>
      <c r="I633" s="8">
        <v>10000</v>
      </c>
      <c r="J633" s="8">
        <v>0</v>
      </c>
      <c r="K633" s="8">
        <v>10000</v>
      </c>
      <c r="L633" s="17">
        <v>10000</v>
      </c>
      <c r="M633" s="16" t="s">
        <v>2042</v>
      </c>
      <c r="N633" s="44"/>
    </row>
    <row r="634" spans="1:14" ht="30" hidden="1">
      <c r="A634" s="43" t="str">
        <f t="shared" si="18"/>
        <v>E33 : Student &amp; Social Support Expenses</v>
      </c>
      <c r="B634" s="43" t="str">
        <f t="shared" si="19"/>
        <v>E33131 : Student Support Services</v>
      </c>
      <c r="C634" s="12" t="s">
        <v>1492</v>
      </c>
      <c r="D634" s="12" t="s">
        <v>903</v>
      </c>
      <c r="E634" s="12" t="s">
        <v>1922</v>
      </c>
      <c r="F634" s="12" t="s">
        <v>1987</v>
      </c>
      <c r="G634" s="12" t="s">
        <v>902</v>
      </c>
      <c r="H634" s="6" t="s">
        <v>903</v>
      </c>
      <c r="I634" s="8">
        <v>10000</v>
      </c>
      <c r="J634" s="8">
        <v>0</v>
      </c>
      <c r="K634" s="8">
        <v>10000</v>
      </c>
      <c r="L634" s="12">
        <v>10000</v>
      </c>
      <c r="M634" s="16" t="s">
        <v>2042</v>
      </c>
      <c r="N634" s="44"/>
    </row>
    <row r="635" spans="1:14" ht="30" hidden="1">
      <c r="A635" s="43" t="str">
        <f t="shared" si="18"/>
        <v>E33 : Student &amp; Social Support Expenses</v>
      </c>
      <c r="B635" s="43" t="str">
        <f t="shared" si="19"/>
        <v>E33131 : Student Support Services</v>
      </c>
      <c r="C635" s="12" t="s">
        <v>1523</v>
      </c>
      <c r="D635" s="12" t="s">
        <v>903</v>
      </c>
      <c r="E635" s="12" t="s">
        <v>1922</v>
      </c>
      <c r="F635" s="12" t="s">
        <v>1987</v>
      </c>
      <c r="G635" s="12" t="s">
        <v>902</v>
      </c>
      <c r="H635" s="6" t="s">
        <v>903</v>
      </c>
      <c r="I635" s="8">
        <v>10000</v>
      </c>
      <c r="J635" s="8">
        <v>0</v>
      </c>
      <c r="K635" s="8">
        <v>10000</v>
      </c>
      <c r="L635" s="12">
        <v>10000</v>
      </c>
      <c r="M635" s="16" t="s">
        <v>2042</v>
      </c>
      <c r="N635" s="44"/>
    </row>
    <row r="636" spans="1:14" ht="45" hidden="1">
      <c r="A636" s="43" t="str">
        <f t="shared" si="18"/>
        <v>E33 : Student &amp; Social Support Expenses</v>
      </c>
      <c r="B636" s="43" t="str">
        <f t="shared" si="19"/>
        <v>E33131 : Student Support Services</v>
      </c>
      <c r="C636" s="12" t="s">
        <v>1057</v>
      </c>
      <c r="D636" s="6" t="s">
        <v>903</v>
      </c>
      <c r="E636" s="12" t="s">
        <v>1922</v>
      </c>
      <c r="F636" s="12" t="s">
        <v>1987</v>
      </c>
      <c r="G636" s="12" t="s">
        <v>902</v>
      </c>
      <c r="H636" s="6" t="s">
        <v>903</v>
      </c>
      <c r="I636" s="21">
        <v>10000</v>
      </c>
      <c r="J636" s="4">
        <v>0</v>
      </c>
      <c r="K636" s="4">
        <v>10000</v>
      </c>
      <c r="L636" s="17">
        <v>10000</v>
      </c>
      <c r="M636" s="16" t="s">
        <v>2042</v>
      </c>
      <c r="N636" s="44"/>
    </row>
    <row r="637" spans="1:14" ht="75" hidden="1">
      <c r="A637" s="43" t="str">
        <f t="shared" si="18"/>
        <v>E35 : TA / DA</v>
      </c>
      <c r="B637" s="43" t="str">
        <f t="shared" si="19"/>
        <v>E35140 : TA/DA Expenses for Committee Members</v>
      </c>
      <c r="C637" s="5" t="s">
        <v>1506</v>
      </c>
      <c r="D637" s="5" t="s">
        <v>926</v>
      </c>
      <c r="E637" s="12" t="s">
        <v>1924</v>
      </c>
      <c r="F637" s="12" t="s">
        <v>2012</v>
      </c>
      <c r="G637" s="12" t="s">
        <v>698</v>
      </c>
      <c r="H637" s="6" t="s">
        <v>700</v>
      </c>
      <c r="I637" s="5">
        <v>10000</v>
      </c>
      <c r="J637" s="8">
        <v>0</v>
      </c>
      <c r="K637" s="4">
        <v>10000</v>
      </c>
      <c r="L637" s="12">
        <v>10000</v>
      </c>
      <c r="M637" s="16" t="s">
        <v>2042</v>
      </c>
      <c r="N637" s="44"/>
    </row>
    <row r="638" spans="1:14" ht="75" hidden="1">
      <c r="A638" s="43" t="str">
        <f t="shared" si="18"/>
        <v>E35 : TA / DA</v>
      </c>
      <c r="B638" s="43" t="str">
        <f t="shared" si="19"/>
        <v>E35140 : TA/DA Expenses for Committee Members</v>
      </c>
      <c r="C638" s="12" t="s">
        <v>1036</v>
      </c>
      <c r="D638" s="6" t="s">
        <v>1037</v>
      </c>
      <c r="E638" s="12" t="s">
        <v>1924</v>
      </c>
      <c r="F638" s="12" t="s">
        <v>2012</v>
      </c>
      <c r="G638" s="12" t="s">
        <v>698</v>
      </c>
      <c r="H638" s="6" t="s">
        <v>700</v>
      </c>
      <c r="I638" s="21">
        <v>10000</v>
      </c>
      <c r="J638" s="4">
        <v>0</v>
      </c>
      <c r="K638" s="4">
        <v>10000</v>
      </c>
      <c r="L638" s="17">
        <v>10000</v>
      </c>
      <c r="M638" s="16" t="s">
        <v>2042</v>
      </c>
      <c r="N638" s="47"/>
    </row>
    <row r="639" spans="1:14" ht="75" hidden="1">
      <c r="A639" s="43" t="str">
        <f t="shared" si="18"/>
        <v>E35 : TA / DA</v>
      </c>
      <c r="B639" s="43" t="str">
        <f t="shared" si="19"/>
        <v>E35140 : TA/DA Expenses for Committee Members</v>
      </c>
      <c r="C639" s="5" t="s">
        <v>1122</v>
      </c>
      <c r="D639" s="5" t="s">
        <v>818</v>
      </c>
      <c r="E639" s="12" t="s">
        <v>1924</v>
      </c>
      <c r="F639" s="12" t="s">
        <v>2012</v>
      </c>
      <c r="G639" s="12" t="s">
        <v>698</v>
      </c>
      <c r="H639" s="6" t="s">
        <v>700</v>
      </c>
      <c r="I639" s="5">
        <v>10000</v>
      </c>
      <c r="J639" s="8">
        <v>0</v>
      </c>
      <c r="K639" s="4">
        <v>10000</v>
      </c>
      <c r="L639" s="17">
        <v>10000</v>
      </c>
      <c r="M639" s="16" t="s">
        <v>2042</v>
      </c>
      <c r="N639" s="44"/>
    </row>
    <row r="640" spans="1:14" ht="45" hidden="1">
      <c r="A640" s="43" t="str">
        <f t="shared" si="18"/>
        <v>E35 : TA / DA</v>
      </c>
      <c r="B640" s="43" t="str">
        <f t="shared" si="19"/>
        <v>E35145 : TA/DA Expenses to Staff</v>
      </c>
      <c r="C640" s="5" t="s">
        <v>1148</v>
      </c>
      <c r="D640" s="5" t="s">
        <v>684</v>
      </c>
      <c r="E640" s="12" t="s">
        <v>1924</v>
      </c>
      <c r="F640" s="12" t="s">
        <v>2012</v>
      </c>
      <c r="G640" s="12" t="s">
        <v>683</v>
      </c>
      <c r="H640" s="23" t="s">
        <v>685</v>
      </c>
      <c r="I640" s="20">
        <v>10000</v>
      </c>
      <c r="J640" s="20">
        <v>3670</v>
      </c>
      <c r="K640" s="20">
        <v>10000</v>
      </c>
      <c r="L640" s="17">
        <v>10000</v>
      </c>
      <c r="M640" s="16" t="s">
        <v>2042</v>
      </c>
      <c r="N640" s="44"/>
    </row>
    <row r="641" spans="1:14" ht="75" hidden="1">
      <c r="A641" s="43" t="str">
        <f t="shared" si="18"/>
        <v>E32 : Expenses On Student Of Learn &amp;  Earn</v>
      </c>
      <c r="B641" s="43" t="str">
        <f t="shared" si="19"/>
        <v>E32130 : Stipend For Vocational Education &amp; Traning (Skill Development) (ITI) Students</v>
      </c>
      <c r="C641" s="5" t="s">
        <v>1739</v>
      </c>
      <c r="D641" s="5" t="s">
        <v>1558</v>
      </c>
      <c r="E641" s="12" t="s">
        <v>1921</v>
      </c>
      <c r="F641" s="98" t="s">
        <v>2010</v>
      </c>
      <c r="G641" s="12" t="s">
        <v>2017</v>
      </c>
      <c r="H641" s="18" t="s">
        <v>1958</v>
      </c>
      <c r="I641" s="5">
        <v>0</v>
      </c>
      <c r="J641" s="8">
        <v>0</v>
      </c>
      <c r="K641" s="4">
        <v>0</v>
      </c>
      <c r="L641" s="5">
        <v>10000</v>
      </c>
      <c r="M641" s="16" t="s">
        <v>2042</v>
      </c>
      <c r="N641" s="44"/>
    </row>
    <row r="642" spans="1:14" ht="45" hidden="1">
      <c r="A642" s="43" t="str">
        <f t="shared" si="18"/>
        <v>E33 : Student &amp; Social Support Expenses</v>
      </c>
      <c r="B642" s="43" t="str">
        <f t="shared" si="19"/>
        <v>E33003 : Assistance for Human Resource</v>
      </c>
      <c r="C642" s="5" t="s">
        <v>1745</v>
      </c>
      <c r="D642" s="5" t="s">
        <v>772</v>
      </c>
      <c r="E642" s="12" t="s">
        <v>1922</v>
      </c>
      <c r="F642" s="12" t="s">
        <v>1987</v>
      </c>
      <c r="G642" s="12" t="s">
        <v>1632</v>
      </c>
      <c r="H642" s="5" t="s">
        <v>772</v>
      </c>
      <c r="I642" s="5">
        <v>0</v>
      </c>
      <c r="J642" s="8">
        <v>0</v>
      </c>
      <c r="K642" s="4">
        <v>0</v>
      </c>
      <c r="L642" s="8">
        <v>10000</v>
      </c>
      <c r="M642" s="16" t="s">
        <v>2042</v>
      </c>
      <c r="N642" s="44"/>
    </row>
    <row r="643" spans="1:14" ht="75" hidden="1">
      <c r="A643" s="43" t="str">
        <f t="shared" si="18"/>
        <v>E32 : Expenses On Student Of Learn &amp;  Earn</v>
      </c>
      <c r="B643" s="43" t="str">
        <f t="shared" si="19"/>
        <v>E32130 : Stipend For Vocational Education &amp; Traning (Skill Development) (ITI) Students</v>
      </c>
      <c r="C643" s="5" t="s">
        <v>1767</v>
      </c>
      <c r="D643" s="5" t="s">
        <v>1558</v>
      </c>
      <c r="E643" s="12" t="s">
        <v>1921</v>
      </c>
      <c r="F643" s="98" t="s">
        <v>2010</v>
      </c>
      <c r="G643" s="12" t="s">
        <v>2017</v>
      </c>
      <c r="H643" s="18" t="s">
        <v>1958</v>
      </c>
      <c r="I643" s="5">
        <v>0</v>
      </c>
      <c r="J643" s="8">
        <v>0</v>
      </c>
      <c r="K643" s="4">
        <v>0</v>
      </c>
      <c r="L643" s="5">
        <v>10000</v>
      </c>
      <c r="M643" s="16" t="s">
        <v>2042</v>
      </c>
      <c r="N643" s="44"/>
    </row>
    <row r="644" spans="1:14" ht="45" hidden="1">
      <c r="A644" s="43" t="str">
        <f t="shared" si="18"/>
        <v>E33 : Student &amp; Social Support Expenses</v>
      </c>
      <c r="B644" s="43" t="str">
        <f t="shared" si="19"/>
        <v>E33003 : Assistance for Human Resource</v>
      </c>
      <c r="C644" s="5" t="s">
        <v>1773</v>
      </c>
      <c r="D644" s="5" t="s">
        <v>772</v>
      </c>
      <c r="E644" s="12" t="s">
        <v>1922</v>
      </c>
      <c r="F644" s="12" t="s">
        <v>1987</v>
      </c>
      <c r="G644" s="12" t="s">
        <v>1632</v>
      </c>
      <c r="H644" s="6" t="s">
        <v>772</v>
      </c>
      <c r="I644" s="5">
        <v>0</v>
      </c>
      <c r="J644" s="8">
        <v>0</v>
      </c>
      <c r="K644" s="4">
        <v>0</v>
      </c>
      <c r="L644" s="5">
        <v>10000</v>
      </c>
      <c r="M644" s="16" t="s">
        <v>2042</v>
      </c>
      <c r="N644" s="44"/>
    </row>
    <row r="645" spans="1:14" ht="45" hidden="1">
      <c r="A645" s="43" t="str">
        <f t="shared" si="18"/>
        <v>E23 : Maintenance - Others</v>
      </c>
      <c r="B645" s="43" t="str">
        <f t="shared" si="19"/>
        <v>E23074 : Maintenace of Equipments</v>
      </c>
      <c r="C645" s="12" t="s">
        <v>1039</v>
      </c>
      <c r="D645" s="6" t="s">
        <v>707</v>
      </c>
      <c r="E645" s="12" t="s">
        <v>1912</v>
      </c>
      <c r="F645" s="12" t="s">
        <v>2005</v>
      </c>
      <c r="G645" s="12" t="s">
        <v>706</v>
      </c>
      <c r="H645" s="6" t="s">
        <v>708</v>
      </c>
      <c r="I645" s="4">
        <v>0</v>
      </c>
      <c r="J645" s="4">
        <v>0</v>
      </c>
      <c r="K645" s="4">
        <v>0</v>
      </c>
      <c r="L645" s="27">
        <v>10000</v>
      </c>
      <c r="M645" s="16" t="s">
        <v>2042</v>
      </c>
      <c r="N645" s="44"/>
    </row>
    <row r="646" spans="1:14" ht="30" hidden="1">
      <c r="A646" s="43" t="str">
        <f t="shared" ref="A646:A709" si="20">CONCATENATE(E646," : ",F646)</f>
        <v>E24 : Office Expenses</v>
      </c>
      <c r="B646" s="43" t="str">
        <f t="shared" ref="B646:B709" si="21">CONCATENATE(G646," : ",H646)</f>
        <v>E24064 : Honorarium to Experts, writers, editors, etc.</v>
      </c>
      <c r="C646" s="5" t="s">
        <v>1606</v>
      </c>
      <c r="D646" s="5" t="s">
        <v>691</v>
      </c>
      <c r="E646" s="12" t="s">
        <v>1913</v>
      </c>
      <c r="F646" s="12" t="s">
        <v>2006</v>
      </c>
      <c r="G646" s="12" t="s">
        <v>690</v>
      </c>
      <c r="H646" s="18" t="s">
        <v>692</v>
      </c>
      <c r="I646" s="5">
        <v>0</v>
      </c>
      <c r="J646" s="8">
        <v>0</v>
      </c>
      <c r="K646" s="4">
        <v>0</v>
      </c>
      <c r="L646" s="39">
        <v>10000</v>
      </c>
      <c r="M646" s="16" t="s">
        <v>2042</v>
      </c>
      <c r="N646" s="44"/>
    </row>
    <row r="647" spans="1:14" ht="30" hidden="1">
      <c r="A647" s="43" t="str">
        <f t="shared" si="20"/>
        <v>E37 : Services &amp; Hire Charges</v>
      </c>
      <c r="B647" s="43" t="str">
        <f t="shared" si="21"/>
        <v>E37052 : Expenses for services &amp; hire charges</v>
      </c>
      <c r="C647" s="5" t="s">
        <v>1735</v>
      </c>
      <c r="D647" s="5" t="s">
        <v>753</v>
      </c>
      <c r="E647" s="12" t="s">
        <v>1926</v>
      </c>
      <c r="F647" s="12" t="s">
        <v>753</v>
      </c>
      <c r="G647" s="12" t="s">
        <v>752</v>
      </c>
      <c r="H647" s="6" t="s">
        <v>754</v>
      </c>
      <c r="I647" s="5">
        <v>0</v>
      </c>
      <c r="J647" s="8">
        <v>0</v>
      </c>
      <c r="K647" s="4">
        <v>0</v>
      </c>
      <c r="L647" s="4">
        <v>10000</v>
      </c>
      <c r="M647" s="16" t="s">
        <v>2042</v>
      </c>
      <c r="N647" s="44"/>
    </row>
    <row r="648" spans="1:14" ht="30" hidden="1">
      <c r="A648" s="43" t="str">
        <f t="shared" si="20"/>
        <v>E21 : Maintenance - Civil &amp; Elecrical Work</v>
      </c>
      <c r="B648" s="43" t="str">
        <f t="shared" si="21"/>
        <v>E21029 : Expenses For Civil Work</v>
      </c>
      <c r="C648" s="5" t="s">
        <v>1001</v>
      </c>
      <c r="D648" s="5" t="s">
        <v>1002</v>
      </c>
      <c r="E648" s="12" t="s">
        <v>1910</v>
      </c>
      <c r="F648" s="12" t="s">
        <v>1988</v>
      </c>
      <c r="G648" s="12" t="s">
        <v>999</v>
      </c>
      <c r="H648" s="12" t="s">
        <v>968</v>
      </c>
      <c r="I648" s="5" t="s">
        <v>1003</v>
      </c>
      <c r="J648" s="20">
        <v>478078</v>
      </c>
      <c r="K648" s="4">
        <v>500000</v>
      </c>
      <c r="L648" s="28">
        <v>0</v>
      </c>
      <c r="M648" s="16" t="s">
        <v>2042</v>
      </c>
      <c r="N648" s="44"/>
    </row>
    <row r="649" spans="1:14" ht="30" hidden="1">
      <c r="A649" s="43" t="str">
        <f t="shared" si="20"/>
        <v>E19 : Construction / Renovation of  Building &amp; Civil Work</v>
      </c>
      <c r="B649" s="43" t="str">
        <f t="shared" si="21"/>
        <v>E19029 : Expenses For Civil Work</v>
      </c>
      <c r="C649" s="10" t="s">
        <v>965</v>
      </c>
      <c r="D649" s="10" t="s">
        <v>967</v>
      </c>
      <c r="E649" s="12" t="s">
        <v>1908</v>
      </c>
      <c r="F649" s="12" t="s">
        <v>2003</v>
      </c>
      <c r="G649" s="12" t="s">
        <v>966</v>
      </c>
      <c r="H649" s="33" t="s">
        <v>968</v>
      </c>
      <c r="I649" s="37">
        <v>15000000</v>
      </c>
      <c r="J649" s="37">
        <v>1985569</v>
      </c>
      <c r="K649" s="4">
        <v>2500000</v>
      </c>
      <c r="L649" s="52">
        <v>0</v>
      </c>
      <c r="M649" s="16" t="s">
        <v>2043</v>
      </c>
      <c r="N649" s="44"/>
    </row>
    <row r="650" spans="1:14" ht="60" hidden="1">
      <c r="A650" s="43" t="str">
        <f t="shared" si="20"/>
        <v>E21 : Maintenance - Civil &amp; Elecrical Work</v>
      </c>
      <c r="B650" s="43" t="str">
        <f t="shared" si="21"/>
        <v>E21036 : Expenses For Electrical Work</v>
      </c>
      <c r="C650" s="5" t="s">
        <v>969</v>
      </c>
      <c r="D650" s="5" t="s">
        <v>971</v>
      </c>
      <c r="E650" s="12" t="s">
        <v>1910</v>
      </c>
      <c r="F650" s="12" t="s">
        <v>1988</v>
      </c>
      <c r="G650" s="12" t="s">
        <v>970</v>
      </c>
      <c r="H650" s="12" t="s">
        <v>958</v>
      </c>
      <c r="I650" s="20">
        <v>8000000</v>
      </c>
      <c r="J650" s="20">
        <v>530126</v>
      </c>
      <c r="K650" s="4">
        <v>800000</v>
      </c>
      <c r="L650" s="17">
        <v>0</v>
      </c>
      <c r="M650" s="16" t="s">
        <v>2043</v>
      </c>
      <c r="N650" s="44"/>
    </row>
    <row r="651" spans="1:14" ht="30">
      <c r="A651" s="43" t="str">
        <f t="shared" si="20"/>
        <v>Rem : Removed From Budget</v>
      </c>
      <c r="B651" s="43" t="str">
        <f t="shared" si="21"/>
        <v>Removed From Budget : -</v>
      </c>
      <c r="C651" s="22" t="s">
        <v>668</v>
      </c>
      <c r="D651" s="6"/>
      <c r="E651" s="22" t="s">
        <v>1978</v>
      </c>
      <c r="F651" s="22" t="s">
        <v>1960</v>
      </c>
      <c r="G651" s="22" t="s">
        <v>1960</v>
      </c>
      <c r="H651" s="22" t="s">
        <v>294</v>
      </c>
      <c r="I651" s="24">
        <v>7000000</v>
      </c>
      <c r="J651" s="24">
        <v>0</v>
      </c>
      <c r="K651" s="24">
        <v>0</v>
      </c>
      <c r="L651" s="25">
        <v>0</v>
      </c>
      <c r="M651" s="16" t="s">
        <v>2043</v>
      </c>
      <c r="N651" s="44"/>
    </row>
    <row r="652" spans="1:14" ht="30" hidden="1">
      <c r="A652" s="43" t="str">
        <f t="shared" si="20"/>
        <v>E04 : Purchase of Books</v>
      </c>
      <c r="B652" s="43" t="str">
        <f t="shared" si="21"/>
        <v>E04044 : Expenses for purchase of books</v>
      </c>
      <c r="C652" s="12" t="s">
        <v>665</v>
      </c>
      <c r="D652" s="12" t="s">
        <v>667</v>
      </c>
      <c r="E652" s="12" t="s">
        <v>1893</v>
      </c>
      <c r="F652" s="12" t="s">
        <v>1995</v>
      </c>
      <c r="G652" s="12" t="s">
        <v>666</v>
      </c>
      <c r="H652" s="12" t="s">
        <v>667</v>
      </c>
      <c r="I652" s="21">
        <v>7000000</v>
      </c>
      <c r="J652" s="21">
        <v>0</v>
      </c>
      <c r="K652" s="4">
        <v>0</v>
      </c>
      <c r="L652" s="27">
        <v>0</v>
      </c>
      <c r="M652" s="16" t="s">
        <v>2043</v>
      </c>
      <c r="N652" s="44"/>
    </row>
    <row r="653" spans="1:14" ht="45" hidden="1">
      <c r="A653" s="43" t="str">
        <f t="shared" si="20"/>
        <v>E19 : Construction / Renovation of  Building &amp; Civil Work</v>
      </c>
      <c r="B653" s="43" t="str">
        <f t="shared" si="21"/>
        <v>E19036 : Expenses For Electrical Work</v>
      </c>
      <c r="C653" s="5" t="s">
        <v>979</v>
      </c>
      <c r="D653" s="5" t="s">
        <v>980</v>
      </c>
      <c r="E653" s="12" t="s">
        <v>1908</v>
      </c>
      <c r="F653" s="12" t="s">
        <v>2003</v>
      </c>
      <c r="G653" s="12" t="s">
        <v>956</v>
      </c>
      <c r="H653" s="12" t="s">
        <v>958</v>
      </c>
      <c r="I653" s="20">
        <v>4800000</v>
      </c>
      <c r="J653" s="20">
        <v>888654</v>
      </c>
      <c r="K653" s="4">
        <v>1200000</v>
      </c>
      <c r="L653" s="17">
        <v>0</v>
      </c>
      <c r="M653" s="16" t="s">
        <v>2043</v>
      </c>
      <c r="N653" s="47"/>
    </row>
    <row r="654" spans="1:14" ht="45" hidden="1">
      <c r="A654" s="43" t="str">
        <f t="shared" si="20"/>
        <v>E11 : Development of Course Material and QAM</v>
      </c>
      <c r="B654" s="43" t="str">
        <f t="shared" si="21"/>
        <v>E11061 : Fees/Royalty/Honorarium To Writers/Editors/Trans.</v>
      </c>
      <c r="C654" s="5" t="s">
        <v>1795</v>
      </c>
      <c r="D654" s="5" t="s">
        <v>1796</v>
      </c>
      <c r="E654" s="12" t="s">
        <v>1900</v>
      </c>
      <c r="F654" s="12" t="s">
        <v>1999</v>
      </c>
      <c r="G654" s="12" t="s">
        <v>909</v>
      </c>
      <c r="H654" s="98" t="s">
        <v>911</v>
      </c>
      <c r="I654" s="5">
        <v>1120000</v>
      </c>
      <c r="J654" s="8">
        <v>0</v>
      </c>
      <c r="K654" s="20">
        <v>10000</v>
      </c>
      <c r="L654" s="17">
        <v>0</v>
      </c>
      <c r="M654" s="16" t="s">
        <v>2042</v>
      </c>
      <c r="N654" s="44"/>
    </row>
    <row r="655" spans="1:14" ht="45" hidden="1">
      <c r="A655" s="43" t="str">
        <f t="shared" si="20"/>
        <v>E17 : KVK Expenses</v>
      </c>
      <c r="B655" s="43" t="str">
        <f t="shared" si="21"/>
        <v>E17029 : Expenses For Civil Work</v>
      </c>
      <c r="C655" s="5" t="s">
        <v>1809</v>
      </c>
      <c r="D655" s="5" t="s">
        <v>1811</v>
      </c>
      <c r="E655" s="12" t="s">
        <v>1906</v>
      </c>
      <c r="F655" s="12" t="s">
        <v>1990</v>
      </c>
      <c r="G655" s="12" t="s">
        <v>1810</v>
      </c>
      <c r="H655" s="6" t="s">
        <v>968</v>
      </c>
      <c r="I655" s="8">
        <v>1000000</v>
      </c>
      <c r="J655" s="8">
        <v>0</v>
      </c>
      <c r="K655" s="4">
        <v>100000</v>
      </c>
      <c r="L655" s="8">
        <v>0</v>
      </c>
      <c r="M655" s="16" t="s">
        <v>2043</v>
      </c>
      <c r="N655" s="44"/>
    </row>
    <row r="656" spans="1:14" ht="30" hidden="1">
      <c r="A656" s="43" t="str">
        <f t="shared" si="20"/>
        <v>E06 : Salary</v>
      </c>
      <c r="B656" s="43" t="str">
        <f t="shared" si="21"/>
        <v>E06152 : LIC / GIS</v>
      </c>
      <c r="C656" s="12" t="s">
        <v>790</v>
      </c>
      <c r="D656" s="6" t="s">
        <v>791</v>
      </c>
      <c r="E656" s="12" t="s">
        <v>1895</v>
      </c>
      <c r="F656" s="26" t="s">
        <v>675</v>
      </c>
      <c r="G656" s="26" t="s">
        <v>2016</v>
      </c>
      <c r="H656" s="98" t="s">
        <v>2060</v>
      </c>
      <c r="I656" s="18">
        <v>700000</v>
      </c>
      <c r="J656" s="4">
        <v>117749</v>
      </c>
      <c r="K656" s="4">
        <v>250000</v>
      </c>
      <c r="L656" s="17">
        <v>0</v>
      </c>
      <c r="M656" s="16" t="s">
        <v>2042</v>
      </c>
      <c r="N656" s="47"/>
    </row>
    <row r="657" spans="1:14" ht="45" hidden="1">
      <c r="A657" s="43" t="str">
        <f t="shared" si="20"/>
        <v>E27 : Printing &amp; Purchase of Print Material</v>
      </c>
      <c r="B657" s="43" t="str">
        <f t="shared" si="21"/>
        <v>E27088 : Paper -Lab Testing Charges</v>
      </c>
      <c r="C657" s="12" t="s">
        <v>1106</v>
      </c>
      <c r="D657" s="6" t="s">
        <v>1108</v>
      </c>
      <c r="E657" s="12" t="s">
        <v>1916</v>
      </c>
      <c r="F657" s="12" t="s">
        <v>2009</v>
      </c>
      <c r="G657" s="12" t="s">
        <v>1107</v>
      </c>
      <c r="H657" s="6" t="s">
        <v>1108</v>
      </c>
      <c r="I657" s="21">
        <v>500000</v>
      </c>
      <c r="J657" s="4">
        <v>76700</v>
      </c>
      <c r="K657" s="4">
        <v>150000</v>
      </c>
      <c r="L657" s="17">
        <v>0</v>
      </c>
      <c r="M657" s="16" t="s">
        <v>2042</v>
      </c>
      <c r="N657" s="47"/>
    </row>
    <row r="658" spans="1:14" ht="45" hidden="1">
      <c r="A658" s="43" t="str">
        <f t="shared" si="20"/>
        <v>E26 : Presentation &amp; Viva-Voce Expenses</v>
      </c>
      <c r="B658" s="43" t="str">
        <f t="shared" si="21"/>
        <v>E26042 : Expenses for Presentation &amp; Viva-Voce</v>
      </c>
      <c r="C658" s="14" t="s">
        <v>1637</v>
      </c>
      <c r="D658" s="5" t="s">
        <v>1638</v>
      </c>
      <c r="E658" s="22" t="s">
        <v>1915</v>
      </c>
      <c r="F658" s="22" t="s">
        <v>2008</v>
      </c>
      <c r="G658" s="22" t="s">
        <v>1555</v>
      </c>
      <c r="H658" s="22" t="s">
        <v>1557</v>
      </c>
      <c r="I658" s="34">
        <v>500000</v>
      </c>
      <c r="J658" s="34">
        <v>0</v>
      </c>
      <c r="K658" s="9">
        <v>0</v>
      </c>
      <c r="L658" s="34">
        <v>0</v>
      </c>
      <c r="M658" s="16" t="s">
        <v>2042</v>
      </c>
      <c r="N658" s="47"/>
    </row>
    <row r="659" spans="1:14" ht="30" hidden="1">
      <c r="A659" s="43" t="str">
        <f t="shared" si="20"/>
        <v>E21 : Maintenance - Civil &amp; Elecrical Work</v>
      </c>
      <c r="B659" s="43" t="str">
        <f t="shared" si="21"/>
        <v>E21050 : Expenses For Road, Ground, Campus, etc</v>
      </c>
      <c r="C659" s="5" t="s">
        <v>1004</v>
      </c>
      <c r="D659" s="5" t="s">
        <v>1005</v>
      </c>
      <c r="E659" s="12" t="s">
        <v>1910</v>
      </c>
      <c r="F659" s="12" t="s">
        <v>1988</v>
      </c>
      <c r="G659" s="12" t="s">
        <v>973</v>
      </c>
      <c r="H659" s="12" t="s">
        <v>964</v>
      </c>
      <c r="I659" s="20">
        <v>300000</v>
      </c>
      <c r="J659" s="20">
        <v>0</v>
      </c>
      <c r="K659" s="4">
        <v>0</v>
      </c>
      <c r="L659" s="17">
        <v>0</v>
      </c>
      <c r="M659" s="16" t="s">
        <v>2042</v>
      </c>
      <c r="N659" s="47"/>
    </row>
    <row r="660" spans="1:14" ht="30" hidden="1">
      <c r="A660" s="43" t="str">
        <f t="shared" si="20"/>
        <v>E29 : Rent, Rates &amp; Taxes</v>
      </c>
      <c r="B660" s="43" t="str">
        <f t="shared" si="21"/>
        <v>E29091 : Payment for Rent &amp; other taxes</v>
      </c>
      <c r="C660" s="12" t="s">
        <v>1392</v>
      </c>
      <c r="D660" s="12" t="s">
        <v>1287</v>
      </c>
      <c r="E660" s="12" t="s">
        <v>1918</v>
      </c>
      <c r="F660" s="12" t="s">
        <v>768</v>
      </c>
      <c r="G660" s="12" t="s">
        <v>767</v>
      </c>
      <c r="H660" s="6" t="s">
        <v>769</v>
      </c>
      <c r="I660" s="8">
        <v>150000</v>
      </c>
      <c r="J660" s="8">
        <v>0</v>
      </c>
      <c r="K660" s="8">
        <v>150000</v>
      </c>
      <c r="L660" s="17">
        <v>0</v>
      </c>
      <c r="M660" s="16" t="s">
        <v>2042</v>
      </c>
      <c r="N660" s="44"/>
    </row>
    <row r="661" spans="1:14" ht="60" hidden="1">
      <c r="A661" s="43" t="str">
        <f t="shared" si="20"/>
        <v>E17 : KVK Expenses</v>
      </c>
      <c r="B661" s="43" t="str">
        <f t="shared" si="21"/>
        <v>E17029 : Expenses For Civil Work</v>
      </c>
      <c r="C661" s="5" t="s">
        <v>1803</v>
      </c>
      <c r="D661" s="5" t="s">
        <v>1804</v>
      </c>
      <c r="E661" s="12" t="s">
        <v>1906</v>
      </c>
      <c r="F661" s="12" t="s">
        <v>1990</v>
      </c>
      <c r="G661" s="12" t="s">
        <v>1810</v>
      </c>
      <c r="H661" s="6" t="s">
        <v>968</v>
      </c>
      <c r="I661" s="5">
        <v>100000</v>
      </c>
      <c r="J661" s="8">
        <v>0</v>
      </c>
      <c r="K661" s="4">
        <v>20000</v>
      </c>
      <c r="L661" s="5">
        <v>0</v>
      </c>
      <c r="M661" s="16" t="s">
        <v>2043</v>
      </c>
      <c r="N661" s="44"/>
    </row>
    <row r="662" spans="1:14" ht="30" hidden="1">
      <c r="A662" s="43" t="str">
        <f t="shared" si="20"/>
        <v>E07 : Advertisement &amp; Publicity</v>
      </c>
      <c r="B662" s="43" t="str">
        <f t="shared" si="21"/>
        <v>E07026 : Expenses for Advertisement &amp; Publicity</v>
      </c>
      <c r="C662" s="5" t="s">
        <v>1451</v>
      </c>
      <c r="D662" s="5" t="s">
        <v>734</v>
      </c>
      <c r="E662" s="12" t="s">
        <v>1896</v>
      </c>
      <c r="F662" s="12" t="s">
        <v>1997</v>
      </c>
      <c r="G662" s="12" t="s">
        <v>733</v>
      </c>
      <c r="H662" s="6" t="s">
        <v>735</v>
      </c>
      <c r="I662" s="8">
        <v>100000</v>
      </c>
      <c r="J662" s="8">
        <v>0</v>
      </c>
      <c r="K662" s="4">
        <v>10000</v>
      </c>
      <c r="L662" s="17">
        <v>0</v>
      </c>
      <c r="M662" s="16" t="s">
        <v>2042</v>
      </c>
      <c r="N662" s="47"/>
    </row>
    <row r="663" spans="1:14" ht="30" hidden="1">
      <c r="A663" s="43" t="str">
        <f t="shared" si="20"/>
        <v>E07 : Advertisement &amp; Publicity</v>
      </c>
      <c r="B663" s="43" t="str">
        <f t="shared" si="21"/>
        <v>E07026 : Expenses for Advertisement &amp; Publicity</v>
      </c>
      <c r="C663" s="5" t="s">
        <v>1483</v>
      </c>
      <c r="D663" s="5" t="s">
        <v>734</v>
      </c>
      <c r="E663" s="12" t="s">
        <v>1896</v>
      </c>
      <c r="F663" s="12" t="s">
        <v>1997</v>
      </c>
      <c r="G663" s="12" t="s">
        <v>733</v>
      </c>
      <c r="H663" s="6" t="s">
        <v>735</v>
      </c>
      <c r="I663" s="8">
        <v>100000</v>
      </c>
      <c r="J663" s="8">
        <v>0</v>
      </c>
      <c r="K663" s="4">
        <v>10000</v>
      </c>
      <c r="L663" s="12">
        <v>0</v>
      </c>
      <c r="M663" s="16" t="s">
        <v>2042</v>
      </c>
      <c r="N663" s="44"/>
    </row>
    <row r="664" spans="1:14" ht="45" hidden="1">
      <c r="A664" s="43" t="str">
        <f t="shared" si="20"/>
        <v>E17 : KVK Expenses</v>
      </c>
      <c r="B664" s="43" t="str">
        <f t="shared" si="21"/>
        <v>E17146 : Telephone Expenses</v>
      </c>
      <c r="C664" s="5" t="s">
        <v>1820</v>
      </c>
      <c r="D664" s="5" t="s">
        <v>684</v>
      </c>
      <c r="E664" s="12" t="s">
        <v>1906</v>
      </c>
      <c r="F664" s="12" t="s">
        <v>1990</v>
      </c>
      <c r="G664" s="12" t="s">
        <v>1821</v>
      </c>
      <c r="H664" s="6" t="s">
        <v>738</v>
      </c>
      <c r="I664" s="5">
        <v>100000</v>
      </c>
      <c r="J664" s="8">
        <v>0</v>
      </c>
      <c r="K664" s="4">
        <v>10000</v>
      </c>
      <c r="L664" s="4">
        <v>0</v>
      </c>
      <c r="M664" s="16" t="s">
        <v>2042</v>
      </c>
      <c r="N664" s="44"/>
    </row>
    <row r="665" spans="1:14" ht="30" hidden="1">
      <c r="A665" s="43" t="str">
        <f t="shared" si="20"/>
        <v>E17 : KVK Expenses</v>
      </c>
      <c r="B665" s="43" t="str">
        <f t="shared" si="21"/>
        <v>E17090 : Payment For Insurance Other Than Vehicles</v>
      </c>
      <c r="C665" s="5" t="s">
        <v>1838</v>
      </c>
      <c r="D665" s="12" t="s">
        <v>1839</v>
      </c>
      <c r="E665" s="12" t="s">
        <v>1906</v>
      </c>
      <c r="F665" s="12" t="s">
        <v>1990</v>
      </c>
      <c r="G665" s="12" t="s">
        <v>1976</v>
      </c>
      <c r="H665" s="26" t="s">
        <v>1975</v>
      </c>
      <c r="I665" s="5">
        <v>100000</v>
      </c>
      <c r="J665" s="12">
        <v>0</v>
      </c>
      <c r="K665" s="4">
        <v>10000</v>
      </c>
      <c r="L665" s="4">
        <v>0</v>
      </c>
      <c r="M665" s="16" t="s">
        <v>2042</v>
      </c>
      <c r="N665" s="44"/>
    </row>
    <row r="666" spans="1:14" ht="60" hidden="1">
      <c r="A666" s="43" t="str">
        <f t="shared" si="20"/>
        <v>E17 : KVK Expenses</v>
      </c>
      <c r="B666" s="43" t="str">
        <f t="shared" si="21"/>
        <v>E17098 : Pol / Maintenance Of Farm Equipments</v>
      </c>
      <c r="C666" s="5" t="s">
        <v>1845</v>
      </c>
      <c r="D666" s="5" t="s">
        <v>1847</v>
      </c>
      <c r="E666" s="12" t="s">
        <v>1906</v>
      </c>
      <c r="F666" s="12" t="s">
        <v>1990</v>
      </c>
      <c r="G666" s="12" t="s">
        <v>1846</v>
      </c>
      <c r="H666" s="6" t="s">
        <v>1848</v>
      </c>
      <c r="I666" s="5">
        <v>50000</v>
      </c>
      <c r="J666" s="8">
        <v>0</v>
      </c>
      <c r="K666" s="4">
        <v>10000</v>
      </c>
      <c r="L666" s="4">
        <v>0</v>
      </c>
      <c r="M666" s="16" t="s">
        <v>2042</v>
      </c>
      <c r="N666" s="44"/>
    </row>
    <row r="667" spans="1:14" ht="75" hidden="1">
      <c r="A667" s="43" t="str">
        <f t="shared" si="20"/>
        <v>E33 : Student &amp; Social Support Expenses</v>
      </c>
      <c r="B667" s="43" t="str">
        <f t="shared" si="21"/>
        <v>E33136 : Support to Poor Students</v>
      </c>
      <c r="C667" s="5" t="s">
        <v>1656</v>
      </c>
      <c r="D667" s="5" t="s">
        <v>1657</v>
      </c>
      <c r="E667" s="12" t="s">
        <v>1922</v>
      </c>
      <c r="F667" s="12" t="s">
        <v>1987</v>
      </c>
      <c r="G667" s="12" t="s">
        <v>793</v>
      </c>
      <c r="H667" s="18" t="s">
        <v>795</v>
      </c>
      <c r="I667" s="5">
        <v>50000</v>
      </c>
      <c r="J667" s="8">
        <v>0</v>
      </c>
      <c r="K667" s="4">
        <v>0</v>
      </c>
      <c r="L667" s="17">
        <v>0</v>
      </c>
      <c r="M667" s="16" t="s">
        <v>2042</v>
      </c>
      <c r="N667" s="44"/>
    </row>
    <row r="668" spans="1:14" ht="45" hidden="1">
      <c r="A668" s="43" t="str">
        <f t="shared" si="20"/>
        <v>E17 : KVK Expenses</v>
      </c>
      <c r="B668" s="43" t="str">
        <f t="shared" si="21"/>
        <v>E17071 : Legal Fees &amp; Professional Charges</v>
      </c>
      <c r="C668" s="5" t="s">
        <v>1832</v>
      </c>
      <c r="D668" s="5" t="s">
        <v>1833</v>
      </c>
      <c r="E668" s="12" t="s">
        <v>1906</v>
      </c>
      <c r="F668" s="12" t="s">
        <v>1990</v>
      </c>
      <c r="G668" s="26" t="s">
        <v>1973</v>
      </c>
      <c r="H668" s="6" t="s">
        <v>720</v>
      </c>
      <c r="I668" s="5">
        <v>50000</v>
      </c>
      <c r="J668" s="8">
        <v>0</v>
      </c>
      <c r="K668" s="4">
        <v>10000</v>
      </c>
      <c r="L668" s="4">
        <v>0</v>
      </c>
      <c r="M668" s="16" t="s">
        <v>2042</v>
      </c>
      <c r="N668" s="47"/>
    </row>
    <row r="669" spans="1:14" ht="30" hidden="1">
      <c r="A669" s="43" t="str">
        <f t="shared" si="20"/>
        <v>E17 : KVK Expenses</v>
      </c>
      <c r="B669" s="43" t="str">
        <f t="shared" si="21"/>
        <v>E17146 : Telephone Expenses</v>
      </c>
      <c r="C669" s="5" t="s">
        <v>1836</v>
      </c>
      <c r="D669" s="12" t="s">
        <v>1837</v>
      </c>
      <c r="E669" s="12" t="s">
        <v>1906</v>
      </c>
      <c r="F669" s="12" t="s">
        <v>1990</v>
      </c>
      <c r="G669" s="26" t="s">
        <v>1821</v>
      </c>
      <c r="H669" s="6" t="s">
        <v>738</v>
      </c>
      <c r="I669" s="8">
        <v>50000</v>
      </c>
      <c r="J669" s="8">
        <v>0</v>
      </c>
      <c r="K669" s="4">
        <v>10000</v>
      </c>
      <c r="L669" s="4">
        <v>0</v>
      </c>
      <c r="M669" s="16" t="s">
        <v>2042</v>
      </c>
      <c r="N669" s="47"/>
    </row>
    <row r="670" spans="1:14" ht="45" hidden="1">
      <c r="A670" s="43" t="str">
        <f t="shared" si="20"/>
        <v>E17 : KVK Expenses</v>
      </c>
      <c r="B670" s="43" t="str">
        <f t="shared" si="21"/>
        <v>E17021 : Earn and Learn Scheme-KVK</v>
      </c>
      <c r="C670" s="5" t="s">
        <v>1849</v>
      </c>
      <c r="D670" s="5" t="s">
        <v>1851</v>
      </c>
      <c r="E670" s="12" t="s">
        <v>1906</v>
      </c>
      <c r="F670" s="12" t="s">
        <v>1990</v>
      </c>
      <c r="G670" s="12" t="s">
        <v>1850</v>
      </c>
      <c r="H670" s="6" t="s">
        <v>1851</v>
      </c>
      <c r="I670" s="5">
        <v>30000</v>
      </c>
      <c r="J670" s="8">
        <v>0</v>
      </c>
      <c r="K670" s="4">
        <v>10000</v>
      </c>
      <c r="L670" s="4">
        <v>0</v>
      </c>
      <c r="M670" s="16" t="s">
        <v>2042</v>
      </c>
      <c r="N670" s="47"/>
    </row>
    <row r="671" spans="1:14" ht="30" hidden="1">
      <c r="A671" s="43" t="str">
        <f t="shared" si="20"/>
        <v>E17 : KVK Expenses</v>
      </c>
      <c r="B671" s="43" t="str">
        <f t="shared" si="21"/>
        <v>E17083 : Miscellaneous &amp; Contingency Expenses</v>
      </c>
      <c r="C671" s="5" t="s">
        <v>1830</v>
      </c>
      <c r="D671" s="5" t="s">
        <v>715</v>
      </c>
      <c r="E671" s="12" t="s">
        <v>1906</v>
      </c>
      <c r="F671" s="12" t="s">
        <v>1990</v>
      </c>
      <c r="G671" s="12" t="s">
        <v>1831</v>
      </c>
      <c r="H671" s="6" t="s">
        <v>716</v>
      </c>
      <c r="I671" s="5">
        <v>30000</v>
      </c>
      <c r="J671" s="8">
        <v>0</v>
      </c>
      <c r="K671" s="4">
        <v>10000</v>
      </c>
      <c r="L671" s="4">
        <v>0</v>
      </c>
      <c r="M671" s="16" t="s">
        <v>2042</v>
      </c>
      <c r="N671" s="47"/>
    </row>
    <row r="672" spans="1:14" ht="30" hidden="1">
      <c r="A672" s="43" t="str">
        <f t="shared" si="20"/>
        <v>E24 : Office Expenses</v>
      </c>
      <c r="B672" s="43" t="str">
        <f t="shared" si="21"/>
        <v>E24064 : Honorarium to Experts, writers, editors, etc.</v>
      </c>
      <c r="C672" s="12" t="s">
        <v>814</v>
      </c>
      <c r="D672" s="6" t="s">
        <v>691</v>
      </c>
      <c r="E672" s="12" t="s">
        <v>1913</v>
      </c>
      <c r="F672" s="12" t="s">
        <v>2006</v>
      </c>
      <c r="G672" s="12" t="s">
        <v>690</v>
      </c>
      <c r="H672" s="6" t="s">
        <v>692</v>
      </c>
      <c r="I672" s="21">
        <v>20000</v>
      </c>
      <c r="J672" s="4">
        <v>0</v>
      </c>
      <c r="K672" s="4">
        <v>10000</v>
      </c>
      <c r="L672" s="17">
        <v>0</v>
      </c>
      <c r="M672" s="16" t="s">
        <v>2042</v>
      </c>
      <c r="N672" s="44"/>
    </row>
    <row r="673" spans="1:14" ht="30" hidden="1">
      <c r="A673" s="43" t="str">
        <f t="shared" si="20"/>
        <v>E16 : Insurance Premium</v>
      </c>
      <c r="B673" s="43" t="str">
        <f t="shared" si="21"/>
        <v>E16089 : Payment for Insurance for Vehicles</v>
      </c>
      <c r="C673" s="5" t="s">
        <v>1385</v>
      </c>
      <c r="D673" s="5" t="s">
        <v>826</v>
      </c>
      <c r="E673" s="12" t="s">
        <v>1905</v>
      </c>
      <c r="F673" s="12" t="s">
        <v>826</v>
      </c>
      <c r="G673" s="12" t="s">
        <v>825</v>
      </c>
      <c r="H673" s="6" t="s">
        <v>827</v>
      </c>
      <c r="I673" s="5">
        <v>10000</v>
      </c>
      <c r="J673" s="8">
        <v>0</v>
      </c>
      <c r="K673" s="4">
        <v>10000</v>
      </c>
      <c r="L673" s="17">
        <v>0</v>
      </c>
      <c r="M673" s="16" t="s">
        <v>2042</v>
      </c>
      <c r="N673" s="47"/>
    </row>
    <row r="674" spans="1:14" ht="45" hidden="1">
      <c r="A674" s="43" t="str">
        <f t="shared" si="20"/>
        <v>E17 : KVK Expenses</v>
      </c>
      <c r="B674" s="43" t="str">
        <f t="shared" si="21"/>
        <v>E17015 : Conduct of Meetings</v>
      </c>
      <c r="C674" s="5" t="s">
        <v>1828</v>
      </c>
      <c r="D674" s="5" t="s">
        <v>711</v>
      </c>
      <c r="E674" s="12" t="s">
        <v>1906</v>
      </c>
      <c r="F674" s="12" t="s">
        <v>1990</v>
      </c>
      <c r="G674" s="12" t="s">
        <v>1829</v>
      </c>
      <c r="H674" s="6" t="s">
        <v>712</v>
      </c>
      <c r="I674" s="5">
        <v>10000</v>
      </c>
      <c r="J674" s="8">
        <v>0</v>
      </c>
      <c r="K674" s="4">
        <v>10000</v>
      </c>
      <c r="L674" s="4">
        <v>0</v>
      </c>
      <c r="M674" s="16" t="s">
        <v>2042</v>
      </c>
      <c r="N674" s="44"/>
    </row>
    <row r="675" spans="1:14" ht="30" hidden="1">
      <c r="A675" s="43" t="str">
        <f t="shared" si="20"/>
        <v>E24 : Office Expenses</v>
      </c>
      <c r="B675" s="43" t="str">
        <f t="shared" si="21"/>
        <v>E24099 : Postage, Courier expenses</v>
      </c>
      <c r="C675" s="5" t="s">
        <v>1599</v>
      </c>
      <c r="D675" s="5" t="s">
        <v>726</v>
      </c>
      <c r="E675" s="12" t="s">
        <v>1913</v>
      </c>
      <c r="F675" s="12" t="s">
        <v>2006</v>
      </c>
      <c r="G675" s="12" t="s">
        <v>725</v>
      </c>
      <c r="H675" s="18" t="s">
        <v>727</v>
      </c>
      <c r="I675" s="5">
        <v>10000</v>
      </c>
      <c r="J675" s="8">
        <v>0</v>
      </c>
      <c r="K675" s="4">
        <v>0</v>
      </c>
      <c r="L675" s="53">
        <v>0</v>
      </c>
      <c r="M675" s="16" t="s">
        <v>2042</v>
      </c>
      <c r="N675" s="44"/>
    </row>
    <row r="676" spans="1:14" ht="30" hidden="1">
      <c r="A676" s="43" t="str">
        <f t="shared" si="20"/>
        <v>E24 : Office Expenses</v>
      </c>
      <c r="B676" s="43" t="str">
        <f t="shared" si="21"/>
        <v>E24099 : Postage, Courier expenses</v>
      </c>
      <c r="C676" s="5" t="s">
        <v>1648</v>
      </c>
      <c r="D676" s="5" t="s">
        <v>726</v>
      </c>
      <c r="E676" s="12" t="s">
        <v>1913</v>
      </c>
      <c r="F676" s="12" t="s">
        <v>2006</v>
      </c>
      <c r="G676" s="12" t="s">
        <v>725</v>
      </c>
      <c r="H676" s="18" t="s">
        <v>727</v>
      </c>
      <c r="I676" s="5">
        <v>10000</v>
      </c>
      <c r="J676" s="8">
        <v>0</v>
      </c>
      <c r="K676" s="4">
        <v>0</v>
      </c>
      <c r="L676" s="17">
        <v>0</v>
      </c>
      <c r="M676" s="16" t="s">
        <v>2042</v>
      </c>
      <c r="N676" s="44"/>
    </row>
    <row r="677" spans="1:14" ht="30" hidden="1">
      <c r="A677" s="43" t="str">
        <f t="shared" si="20"/>
        <v>E37 : Services &amp; Hire Charges</v>
      </c>
      <c r="B677" s="43" t="str">
        <f t="shared" si="21"/>
        <v>E37052 : Expenses for services &amp; hire charges</v>
      </c>
      <c r="C677" s="5" t="s">
        <v>1596</v>
      </c>
      <c r="D677" s="5" t="s">
        <v>753</v>
      </c>
      <c r="E677" s="12" t="s">
        <v>1926</v>
      </c>
      <c r="F677" s="12" t="s">
        <v>753</v>
      </c>
      <c r="G677" s="12" t="s">
        <v>752</v>
      </c>
      <c r="H677" s="18" t="s">
        <v>754</v>
      </c>
      <c r="I677" s="5">
        <v>10000</v>
      </c>
      <c r="J677" s="8">
        <v>0</v>
      </c>
      <c r="K677" s="53">
        <v>0</v>
      </c>
      <c r="L677" s="53">
        <v>0</v>
      </c>
      <c r="M677" s="16" t="s">
        <v>2042</v>
      </c>
      <c r="N677" s="44"/>
    </row>
    <row r="678" spans="1:14" ht="30" hidden="1">
      <c r="A678" s="43" t="str">
        <f t="shared" si="20"/>
        <v>E17 : KVK Expenses</v>
      </c>
      <c r="B678" s="43" t="str">
        <f t="shared" si="21"/>
        <v>E17094 : Periodicals &amp; News Papers</v>
      </c>
      <c r="C678" s="5" t="s">
        <v>1826</v>
      </c>
      <c r="D678" s="5" t="s">
        <v>1827</v>
      </c>
      <c r="E678" s="12" t="s">
        <v>1906</v>
      </c>
      <c r="F678" s="12" t="s">
        <v>1990</v>
      </c>
      <c r="G678" s="26" t="s">
        <v>1972</v>
      </c>
      <c r="H678" s="6" t="s">
        <v>1048</v>
      </c>
      <c r="I678" s="5">
        <v>10000</v>
      </c>
      <c r="J678" s="8">
        <v>0</v>
      </c>
      <c r="K678" s="4">
        <v>10000</v>
      </c>
      <c r="L678" s="4">
        <v>0</v>
      </c>
      <c r="M678" s="16" t="s">
        <v>2042</v>
      </c>
      <c r="N678" s="44"/>
    </row>
    <row r="679" spans="1:14" ht="30" hidden="1">
      <c r="A679" s="43" t="str">
        <f t="shared" si="20"/>
        <v>E17 : KVK Expenses</v>
      </c>
      <c r="B679" s="43" t="str">
        <f t="shared" si="21"/>
        <v>E17099 : Postage, Courier expenses</v>
      </c>
      <c r="C679" s="5" t="s">
        <v>1834</v>
      </c>
      <c r="D679" s="12" t="s">
        <v>1835</v>
      </c>
      <c r="E679" s="12" t="s">
        <v>1906</v>
      </c>
      <c r="F679" s="12" t="s">
        <v>1990</v>
      </c>
      <c r="G679" s="26" t="s">
        <v>1974</v>
      </c>
      <c r="H679" s="6" t="s">
        <v>727</v>
      </c>
      <c r="I679" s="5">
        <v>10000</v>
      </c>
      <c r="J679" s="12">
        <v>0</v>
      </c>
      <c r="K679" s="4">
        <v>10000</v>
      </c>
      <c r="L679" s="4">
        <v>0</v>
      </c>
      <c r="M679" s="16" t="s">
        <v>2042</v>
      </c>
      <c r="N679" s="44"/>
    </row>
    <row r="680" spans="1:14" ht="30" hidden="1">
      <c r="A680" s="43" t="str">
        <f t="shared" si="20"/>
        <v>E17 : KVK Expenses</v>
      </c>
      <c r="B680" s="43" t="str">
        <f t="shared" si="21"/>
        <v>E17149 : Uniform &amp; Other Expenses For Employees</v>
      </c>
      <c r="C680" s="5" t="s">
        <v>1856</v>
      </c>
      <c r="D680" s="12" t="s">
        <v>1857</v>
      </c>
      <c r="E680" s="12" t="s">
        <v>1906</v>
      </c>
      <c r="F680" s="12" t="s">
        <v>1990</v>
      </c>
      <c r="G680" s="26" t="s">
        <v>1970</v>
      </c>
      <c r="H680" s="6" t="s">
        <v>731</v>
      </c>
      <c r="I680" s="8">
        <v>10000</v>
      </c>
      <c r="J680" s="8">
        <v>0</v>
      </c>
      <c r="K680" s="4">
        <v>10000</v>
      </c>
      <c r="L680" s="4">
        <v>0</v>
      </c>
      <c r="M680" s="16" t="s">
        <v>2042</v>
      </c>
      <c r="N680" s="47"/>
    </row>
    <row r="681" spans="1:14" ht="30" hidden="1">
      <c r="A681" s="43" t="str">
        <f t="shared" si="20"/>
        <v>E01 : Furniture &amp; Fixtures</v>
      </c>
      <c r="B681" s="43" t="str">
        <f t="shared" si="21"/>
        <v>E01037 : Expenses for Furniture &amp; Fixtures</v>
      </c>
      <c r="C681" s="5" t="s">
        <v>1164</v>
      </c>
      <c r="D681" s="5" t="s">
        <v>655</v>
      </c>
      <c r="E681" s="12" t="s">
        <v>1890</v>
      </c>
      <c r="F681" s="12" t="s">
        <v>1991</v>
      </c>
      <c r="G681" s="12" t="s">
        <v>654</v>
      </c>
      <c r="H681" s="6" t="s">
        <v>656</v>
      </c>
      <c r="I681" s="5">
        <v>0</v>
      </c>
      <c r="J681" s="8">
        <v>0</v>
      </c>
      <c r="K681" s="4">
        <v>0</v>
      </c>
      <c r="L681" s="18">
        <v>0</v>
      </c>
      <c r="M681" s="16" t="s">
        <v>2043</v>
      </c>
      <c r="N681" s="44"/>
    </row>
    <row r="682" spans="1:14" ht="30" hidden="1">
      <c r="A682" s="43" t="str">
        <f t="shared" si="20"/>
        <v>E01 : Furniture &amp; Fixtures</v>
      </c>
      <c r="B682" s="43" t="str">
        <f t="shared" si="21"/>
        <v>E01037 : Expenses for Furniture &amp; Fixtures</v>
      </c>
      <c r="C682" s="5" t="s">
        <v>1213</v>
      </c>
      <c r="D682" s="5" t="s">
        <v>655</v>
      </c>
      <c r="E682" s="12" t="s">
        <v>1890</v>
      </c>
      <c r="F682" s="12" t="s">
        <v>1991</v>
      </c>
      <c r="G682" s="12" t="s">
        <v>654</v>
      </c>
      <c r="H682" s="6" t="s">
        <v>656</v>
      </c>
      <c r="I682" s="5">
        <v>0</v>
      </c>
      <c r="J682" s="8">
        <v>0</v>
      </c>
      <c r="K682" s="4">
        <v>0</v>
      </c>
      <c r="L682" s="17">
        <v>0</v>
      </c>
      <c r="M682" s="16" t="s">
        <v>2043</v>
      </c>
      <c r="N682" s="44"/>
    </row>
    <row r="683" spans="1:14" ht="30" hidden="1">
      <c r="A683" s="43" t="str">
        <f t="shared" si="20"/>
        <v>E01 : Furniture &amp; Fixtures</v>
      </c>
      <c r="B683" s="43" t="str">
        <f t="shared" si="21"/>
        <v>E01037 : Expenses for Furniture &amp; Fixtures</v>
      </c>
      <c r="C683" s="5" t="s">
        <v>1296</v>
      </c>
      <c r="D683" s="5" t="s">
        <v>950</v>
      </c>
      <c r="E683" s="12" t="s">
        <v>1890</v>
      </c>
      <c r="F683" s="12" t="s">
        <v>1991</v>
      </c>
      <c r="G683" s="12" t="s">
        <v>654</v>
      </c>
      <c r="H683" s="6" t="s">
        <v>656</v>
      </c>
      <c r="I683" s="5">
        <v>0</v>
      </c>
      <c r="J683" s="8">
        <v>0</v>
      </c>
      <c r="K683" s="4">
        <v>0</v>
      </c>
      <c r="L683" s="18">
        <v>0</v>
      </c>
      <c r="M683" s="16" t="s">
        <v>2043</v>
      </c>
      <c r="N683" s="44"/>
    </row>
    <row r="684" spans="1:14" ht="30" hidden="1">
      <c r="A684" s="43" t="str">
        <f t="shared" si="20"/>
        <v>E01 : Furniture &amp; Fixtures</v>
      </c>
      <c r="B684" s="43" t="str">
        <f t="shared" si="21"/>
        <v>E01037 : Expenses for Furniture &amp; Fixtures</v>
      </c>
      <c r="C684" s="5" t="s">
        <v>1331</v>
      </c>
      <c r="D684" s="5" t="s">
        <v>950</v>
      </c>
      <c r="E684" s="12" t="s">
        <v>1890</v>
      </c>
      <c r="F684" s="12" t="s">
        <v>1991</v>
      </c>
      <c r="G684" s="12" t="s">
        <v>654</v>
      </c>
      <c r="H684" s="6" t="s">
        <v>656</v>
      </c>
      <c r="I684" s="5">
        <v>0</v>
      </c>
      <c r="J684" s="8">
        <v>0</v>
      </c>
      <c r="K684" s="4">
        <v>0</v>
      </c>
      <c r="L684" s="18">
        <v>0</v>
      </c>
      <c r="M684" s="16" t="s">
        <v>2043</v>
      </c>
      <c r="N684" s="44"/>
    </row>
    <row r="685" spans="1:14" ht="30" hidden="1">
      <c r="A685" s="43" t="str">
        <f t="shared" si="20"/>
        <v>E01 : Furniture &amp; Fixtures</v>
      </c>
      <c r="B685" s="43" t="str">
        <f t="shared" si="21"/>
        <v>E01037 : Expenses for Furniture &amp; Fixtures</v>
      </c>
      <c r="C685" s="5" t="s">
        <v>1400</v>
      </c>
      <c r="D685" s="5" t="s">
        <v>950</v>
      </c>
      <c r="E685" s="12" t="s">
        <v>1890</v>
      </c>
      <c r="F685" s="12" t="s">
        <v>1991</v>
      </c>
      <c r="G685" s="12" t="s">
        <v>654</v>
      </c>
      <c r="H685" s="6" t="s">
        <v>656</v>
      </c>
      <c r="I685" s="5">
        <v>0</v>
      </c>
      <c r="J685" s="8">
        <v>0</v>
      </c>
      <c r="K685" s="4">
        <v>0</v>
      </c>
      <c r="L685" s="18">
        <v>0</v>
      </c>
      <c r="M685" s="16" t="s">
        <v>2043</v>
      </c>
      <c r="N685" s="44"/>
    </row>
    <row r="686" spans="1:14" ht="30" hidden="1">
      <c r="A686" s="43" t="str">
        <f t="shared" si="20"/>
        <v>E01 : Furniture &amp; Fixtures</v>
      </c>
      <c r="B686" s="43" t="str">
        <f t="shared" si="21"/>
        <v>E01037 : Expenses for Furniture &amp; Fixtures</v>
      </c>
      <c r="C686" s="6" t="s">
        <v>808</v>
      </c>
      <c r="D686" s="6" t="s">
        <v>655</v>
      </c>
      <c r="E686" s="12" t="s">
        <v>1890</v>
      </c>
      <c r="F686" s="12" t="s">
        <v>1991</v>
      </c>
      <c r="G686" s="12" t="s">
        <v>654</v>
      </c>
      <c r="H686" s="6" t="s">
        <v>656</v>
      </c>
      <c r="I686" s="18">
        <v>0</v>
      </c>
      <c r="J686" s="20">
        <v>0</v>
      </c>
      <c r="K686" s="4">
        <v>0</v>
      </c>
      <c r="L686" s="18">
        <v>0</v>
      </c>
      <c r="M686" s="16" t="s">
        <v>2043</v>
      </c>
      <c r="N686" s="44"/>
    </row>
    <row r="687" spans="1:14" ht="30" hidden="1">
      <c r="A687" s="43" t="str">
        <f t="shared" si="20"/>
        <v>E01 : Furniture &amp; Fixtures</v>
      </c>
      <c r="B687" s="43" t="str">
        <f t="shared" si="21"/>
        <v>E01037 : Expenses for Furniture &amp; Fixtures</v>
      </c>
      <c r="C687" s="5" t="s">
        <v>1497</v>
      </c>
      <c r="D687" s="5" t="s">
        <v>655</v>
      </c>
      <c r="E687" s="12" t="s">
        <v>1890</v>
      </c>
      <c r="F687" s="12" t="s">
        <v>1991</v>
      </c>
      <c r="G687" s="12" t="s">
        <v>654</v>
      </c>
      <c r="H687" s="6" t="s">
        <v>656</v>
      </c>
      <c r="I687" s="5">
        <v>0</v>
      </c>
      <c r="J687" s="8">
        <v>0</v>
      </c>
      <c r="K687" s="4">
        <v>0</v>
      </c>
      <c r="L687" s="5">
        <v>0</v>
      </c>
      <c r="M687" s="16" t="s">
        <v>2043</v>
      </c>
      <c r="N687" s="47"/>
    </row>
    <row r="688" spans="1:14" ht="30" hidden="1">
      <c r="A688" s="43" t="str">
        <f t="shared" si="20"/>
        <v>E01 : Furniture &amp; Fixtures</v>
      </c>
      <c r="B688" s="43" t="str">
        <f t="shared" si="21"/>
        <v>E01037 : Expenses for Furniture &amp; Fixtures</v>
      </c>
      <c r="C688" s="5" t="s">
        <v>1612</v>
      </c>
      <c r="D688" s="5" t="s">
        <v>655</v>
      </c>
      <c r="E688" s="12" t="s">
        <v>1890</v>
      </c>
      <c r="F688" s="12" t="s">
        <v>1991</v>
      </c>
      <c r="G688" s="12" t="s">
        <v>654</v>
      </c>
      <c r="H688" s="18" t="s">
        <v>656</v>
      </c>
      <c r="I688" s="5">
        <v>0</v>
      </c>
      <c r="J688" s="8">
        <v>0</v>
      </c>
      <c r="K688" s="4">
        <v>0</v>
      </c>
      <c r="L688" s="5">
        <v>0</v>
      </c>
      <c r="M688" s="16" t="s">
        <v>2043</v>
      </c>
      <c r="N688" s="47"/>
    </row>
    <row r="689" spans="1:14" ht="30" hidden="1">
      <c r="A689" s="43" t="str">
        <f t="shared" si="20"/>
        <v>E01 : Furniture &amp; Fixtures</v>
      </c>
      <c r="B689" s="43" t="str">
        <f t="shared" si="21"/>
        <v>E01037 : Expenses for Furniture &amp; Fixtures</v>
      </c>
      <c r="C689" s="5" t="s">
        <v>1724</v>
      </c>
      <c r="D689" s="5" t="s">
        <v>655</v>
      </c>
      <c r="E689" s="12" t="s">
        <v>1890</v>
      </c>
      <c r="F689" s="12" t="s">
        <v>1991</v>
      </c>
      <c r="G689" s="12" t="s">
        <v>654</v>
      </c>
      <c r="H689" s="6" t="s">
        <v>656</v>
      </c>
      <c r="I689" s="5">
        <v>0</v>
      </c>
      <c r="J689" s="8">
        <v>0</v>
      </c>
      <c r="K689" s="4">
        <v>0</v>
      </c>
      <c r="L689" s="4">
        <v>0</v>
      </c>
      <c r="M689" s="16" t="s">
        <v>2043</v>
      </c>
      <c r="N689" s="47"/>
    </row>
    <row r="690" spans="1:14" ht="30" hidden="1">
      <c r="A690" s="43" t="str">
        <f t="shared" si="20"/>
        <v>E01 : Furniture &amp; Fixtures</v>
      </c>
      <c r="B690" s="43" t="str">
        <f t="shared" si="21"/>
        <v>E01037 : Expenses for Furniture &amp; Fixtures</v>
      </c>
      <c r="C690" s="6" t="s">
        <v>876</v>
      </c>
      <c r="D690" s="6" t="s">
        <v>655</v>
      </c>
      <c r="E690" s="12" t="s">
        <v>1890</v>
      </c>
      <c r="F690" s="12" t="s">
        <v>1991</v>
      </c>
      <c r="G690" s="12" t="s">
        <v>654</v>
      </c>
      <c r="H690" s="6" t="s">
        <v>656</v>
      </c>
      <c r="I690" s="18">
        <v>0</v>
      </c>
      <c r="J690" s="20">
        <v>0</v>
      </c>
      <c r="K690" s="4">
        <v>0</v>
      </c>
      <c r="L690" s="18">
        <v>0</v>
      </c>
      <c r="M690" s="16" t="s">
        <v>2043</v>
      </c>
      <c r="N690" s="44"/>
    </row>
    <row r="691" spans="1:14" ht="30" hidden="1">
      <c r="A691" s="43" t="str">
        <f t="shared" si="20"/>
        <v>E01 : Furniture &amp; Fixtures</v>
      </c>
      <c r="B691" s="43" t="str">
        <f t="shared" si="21"/>
        <v>E01037 : Expenses for Furniture &amp; Fixtures</v>
      </c>
      <c r="C691" s="5" t="s">
        <v>1780</v>
      </c>
      <c r="D691" s="5" t="s">
        <v>655</v>
      </c>
      <c r="E691" s="12" t="s">
        <v>1890</v>
      </c>
      <c r="F691" s="12" t="s">
        <v>1991</v>
      </c>
      <c r="G691" s="12" t="s">
        <v>654</v>
      </c>
      <c r="H691" s="6" t="s">
        <v>656</v>
      </c>
      <c r="I691" s="5">
        <v>0</v>
      </c>
      <c r="J691" s="8">
        <v>0</v>
      </c>
      <c r="K691" s="4">
        <v>0</v>
      </c>
      <c r="L691" s="4">
        <v>0</v>
      </c>
      <c r="M691" s="16" t="s">
        <v>2043</v>
      </c>
      <c r="N691" s="47"/>
    </row>
    <row r="692" spans="1:14" ht="30" hidden="1">
      <c r="A692" s="43" t="str">
        <f t="shared" si="20"/>
        <v>E01 : Furniture &amp; Fixtures</v>
      </c>
      <c r="B692" s="43" t="str">
        <f t="shared" si="21"/>
        <v>E01037 : Expenses for Furniture &amp; Fixtures</v>
      </c>
      <c r="C692" s="5" t="s">
        <v>916</v>
      </c>
      <c r="D692" s="5" t="s">
        <v>655</v>
      </c>
      <c r="E692" s="12" t="s">
        <v>1890</v>
      </c>
      <c r="F692" s="12" t="s">
        <v>1991</v>
      </c>
      <c r="G692" s="12" t="s">
        <v>654</v>
      </c>
      <c r="H692" s="12" t="s">
        <v>656</v>
      </c>
      <c r="I692" s="18">
        <v>0</v>
      </c>
      <c r="J692" s="20">
        <v>0</v>
      </c>
      <c r="K692" s="4">
        <v>0</v>
      </c>
      <c r="L692" s="28">
        <v>0</v>
      </c>
      <c r="M692" s="16" t="s">
        <v>2043</v>
      </c>
      <c r="N692" s="44"/>
    </row>
    <row r="693" spans="1:14" ht="30" hidden="1">
      <c r="A693" s="43" t="str">
        <f t="shared" si="20"/>
        <v>E01 : Furniture &amp; Fixtures</v>
      </c>
      <c r="B693" s="43" t="str">
        <f t="shared" si="21"/>
        <v>E01037 : Expenses for Furniture &amp; Fixtures</v>
      </c>
      <c r="C693" s="5" t="s">
        <v>949</v>
      </c>
      <c r="D693" s="5" t="s">
        <v>950</v>
      </c>
      <c r="E693" s="12" t="s">
        <v>1890</v>
      </c>
      <c r="F693" s="12" t="s">
        <v>1991</v>
      </c>
      <c r="G693" s="12" t="s">
        <v>654</v>
      </c>
      <c r="H693" s="12" t="s">
        <v>656</v>
      </c>
      <c r="I693" s="5">
        <v>0</v>
      </c>
      <c r="J693" s="20">
        <v>0</v>
      </c>
      <c r="K693" s="4">
        <v>0</v>
      </c>
      <c r="L693" s="28">
        <v>0</v>
      </c>
      <c r="M693" s="16" t="s">
        <v>2043</v>
      </c>
      <c r="N693" s="44"/>
    </row>
    <row r="694" spans="1:14" ht="30" hidden="1">
      <c r="A694" s="43" t="str">
        <f t="shared" si="20"/>
        <v>E01 : Furniture &amp; Fixtures</v>
      </c>
      <c r="B694" s="43" t="str">
        <f t="shared" si="21"/>
        <v>E01037 : Expenses for Furniture &amp; Fixtures</v>
      </c>
      <c r="C694" s="6" t="s">
        <v>1024</v>
      </c>
      <c r="D694" s="6" t="s">
        <v>655</v>
      </c>
      <c r="E694" s="12" t="s">
        <v>1890</v>
      </c>
      <c r="F694" s="12" t="s">
        <v>1991</v>
      </c>
      <c r="G694" s="12" t="s">
        <v>654</v>
      </c>
      <c r="H694" s="6" t="s">
        <v>656</v>
      </c>
      <c r="I694" s="4">
        <v>0</v>
      </c>
      <c r="J694" s="20">
        <v>0</v>
      </c>
      <c r="K694" s="4"/>
      <c r="L694" s="18">
        <v>0</v>
      </c>
      <c r="M694" s="16" t="s">
        <v>2043</v>
      </c>
      <c r="N694" s="44"/>
    </row>
    <row r="695" spans="1:14" ht="30" hidden="1">
      <c r="A695" s="43" t="str">
        <f t="shared" si="20"/>
        <v>E01 : Furniture &amp; Fixtures</v>
      </c>
      <c r="B695" s="43" t="str">
        <f t="shared" si="21"/>
        <v>E01037 : Expenses for Furniture &amp; Fixtures</v>
      </c>
      <c r="C695" s="6" t="s">
        <v>1073</v>
      </c>
      <c r="D695" s="6" t="s">
        <v>1074</v>
      </c>
      <c r="E695" s="12" t="s">
        <v>1890</v>
      </c>
      <c r="F695" s="12" t="s">
        <v>1991</v>
      </c>
      <c r="G695" s="12" t="s">
        <v>654</v>
      </c>
      <c r="H695" s="6" t="s">
        <v>656</v>
      </c>
      <c r="I695" s="18">
        <v>0</v>
      </c>
      <c r="J695" s="20">
        <v>0</v>
      </c>
      <c r="K695" s="4">
        <v>0</v>
      </c>
      <c r="L695" s="28">
        <v>0</v>
      </c>
      <c r="M695" s="16" t="s">
        <v>2043</v>
      </c>
      <c r="N695" s="44"/>
    </row>
    <row r="696" spans="1:14" ht="30" hidden="1">
      <c r="A696" s="43" t="str">
        <f t="shared" si="20"/>
        <v>E01 : Furniture &amp; Fixtures</v>
      </c>
      <c r="B696" s="43" t="str">
        <f t="shared" si="21"/>
        <v>E01037 : Expenses for Furniture &amp; Fixtures</v>
      </c>
      <c r="C696" s="5" t="s">
        <v>1109</v>
      </c>
      <c r="D696" s="5" t="s">
        <v>655</v>
      </c>
      <c r="E696" s="12" t="s">
        <v>1890</v>
      </c>
      <c r="F696" s="12" t="s">
        <v>1991</v>
      </c>
      <c r="G696" s="12" t="s">
        <v>654</v>
      </c>
      <c r="H696" s="6" t="s">
        <v>656</v>
      </c>
      <c r="I696" s="5">
        <v>0</v>
      </c>
      <c r="J696" s="8">
        <v>0</v>
      </c>
      <c r="K696" s="4">
        <v>0</v>
      </c>
      <c r="L696" s="18">
        <v>0</v>
      </c>
      <c r="M696" s="16" t="s">
        <v>2043</v>
      </c>
      <c r="N696" s="47"/>
    </row>
    <row r="697" spans="1:14" ht="30" hidden="1">
      <c r="A697" s="43" t="str">
        <f t="shared" si="20"/>
        <v>E01 : Furniture &amp; Fixtures</v>
      </c>
      <c r="B697" s="43" t="str">
        <f t="shared" si="21"/>
        <v>E01037 : Expenses for Furniture &amp; Fixtures</v>
      </c>
      <c r="C697" s="5" t="s">
        <v>1144</v>
      </c>
      <c r="D697" s="5" t="s">
        <v>655</v>
      </c>
      <c r="E697" s="12" t="s">
        <v>1890</v>
      </c>
      <c r="F697" s="12" t="s">
        <v>1991</v>
      </c>
      <c r="G697" s="12" t="s">
        <v>654</v>
      </c>
      <c r="H697" s="23" t="s">
        <v>656</v>
      </c>
      <c r="I697" s="18">
        <v>0</v>
      </c>
      <c r="J697" s="8">
        <v>0</v>
      </c>
      <c r="K697" s="4">
        <v>0</v>
      </c>
      <c r="L697" s="18">
        <v>0</v>
      </c>
      <c r="M697" s="16" t="s">
        <v>2043</v>
      </c>
      <c r="N697" s="47"/>
    </row>
    <row r="698" spans="1:14" ht="30" hidden="1">
      <c r="A698" s="43" t="str">
        <f t="shared" si="20"/>
        <v>E02 : Equipments</v>
      </c>
      <c r="B698" s="43" t="str">
        <f t="shared" si="21"/>
        <v>E02046 : Expenses for purchase of Equipments</v>
      </c>
      <c r="C698" s="5" t="s">
        <v>1214</v>
      </c>
      <c r="D698" s="5" t="s">
        <v>1215</v>
      </c>
      <c r="E698" s="12" t="s">
        <v>1891</v>
      </c>
      <c r="F698" s="12" t="s">
        <v>1993</v>
      </c>
      <c r="G698" s="12" t="s">
        <v>658</v>
      </c>
      <c r="H698" s="6" t="s">
        <v>660</v>
      </c>
      <c r="I698" s="5">
        <v>0</v>
      </c>
      <c r="J698" s="8">
        <v>0</v>
      </c>
      <c r="K698" s="4">
        <v>0</v>
      </c>
      <c r="L698" s="17">
        <v>0</v>
      </c>
      <c r="M698" s="16" t="s">
        <v>2043</v>
      </c>
      <c r="N698" s="47"/>
    </row>
    <row r="699" spans="1:14" ht="30" hidden="1">
      <c r="A699" s="43" t="str">
        <f t="shared" si="20"/>
        <v>E02 : Equipments</v>
      </c>
      <c r="B699" s="43" t="str">
        <f t="shared" si="21"/>
        <v>E02046 : Expenses for purchase of Equipments</v>
      </c>
      <c r="C699" s="5" t="s">
        <v>1255</v>
      </c>
      <c r="D699" s="5" t="s">
        <v>659</v>
      </c>
      <c r="E699" s="12" t="s">
        <v>1891</v>
      </c>
      <c r="F699" s="12" t="s">
        <v>1993</v>
      </c>
      <c r="G699" s="12" t="s">
        <v>658</v>
      </c>
      <c r="H699" s="6" t="s">
        <v>660</v>
      </c>
      <c r="I699" s="5">
        <v>0</v>
      </c>
      <c r="J699" s="8">
        <v>0</v>
      </c>
      <c r="K699" s="4">
        <v>0</v>
      </c>
      <c r="L699" s="32">
        <v>0</v>
      </c>
      <c r="M699" s="16" t="s">
        <v>2043</v>
      </c>
      <c r="N699" s="47"/>
    </row>
    <row r="700" spans="1:14" ht="30" hidden="1">
      <c r="A700" s="43" t="str">
        <f t="shared" si="20"/>
        <v>E02 : Equipments</v>
      </c>
      <c r="B700" s="43" t="str">
        <f t="shared" si="21"/>
        <v>E02046 : Expenses for purchase of Equipments</v>
      </c>
      <c r="C700" s="5" t="s">
        <v>1297</v>
      </c>
      <c r="D700" s="5" t="s">
        <v>659</v>
      </c>
      <c r="E700" s="12" t="s">
        <v>1891</v>
      </c>
      <c r="F700" s="12" t="s">
        <v>1993</v>
      </c>
      <c r="G700" s="12" t="s">
        <v>658</v>
      </c>
      <c r="H700" s="6" t="s">
        <v>660</v>
      </c>
      <c r="I700" s="5">
        <v>0</v>
      </c>
      <c r="J700" s="8">
        <v>0</v>
      </c>
      <c r="K700" s="4">
        <v>0</v>
      </c>
      <c r="L700" s="18">
        <v>0</v>
      </c>
      <c r="M700" s="16" t="s">
        <v>2043</v>
      </c>
      <c r="N700" s="47"/>
    </row>
    <row r="701" spans="1:14" ht="30" hidden="1">
      <c r="A701" s="43" t="str">
        <f t="shared" si="20"/>
        <v>E02 : Equipments</v>
      </c>
      <c r="B701" s="43" t="str">
        <f t="shared" si="21"/>
        <v>E02046 : Expenses for purchase of Equipments</v>
      </c>
      <c r="C701" s="5" t="s">
        <v>1332</v>
      </c>
      <c r="D701" s="5" t="s">
        <v>659</v>
      </c>
      <c r="E701" s="12" t="s">
        <v>1891</v>
      </c>
      <c r="F701" s="12" t="s">
        <v>1993</v>
      </c>
      <c r="G701" s="12" t="s">
        <v>658</v>
      </c>
      <c r="H701" s="6" t="s">
        <v>660</v>
      </c>
      <c r="I701" s="5">
        <v>0</v>
      </c>
      <c r="J701" s="8">
        <v>0</v>
      </c>
      <c r="K701" s="4">
        <v>0</v>
      </c>
      <c r="L701" s="18">
        <v>0</v>
      </c>
      <c r="M701" s="16" t="s">
        <v>2043</v>
      </c>
      <c r="N701" s="47"/>
    </row>
    <row r="702" spans="1:14" ht="30" hidden="1">
      <c r="A702" s="43" t="str">
        <f t="shared" si="20"/>
        <v>E02 : Equipments</v>
      </c>
      <c r="B702" s="43" t="str">
        <f t="shared" si="21"/>
        <v>E02046 : Expenses for purchase of Equipments</v>
      </c>
      <c r="C702" s="5" t="s">
        <v>1401</v>
      </c>
      <c r="D702" s="5" t="s">
        <v>659</v>
      </c>
      <c r="E702" s="12" t="s">
        <v>1891</v>
      </c>
      <c r="F702" s="12" t="s">
        <v>1993</v>
      </c>
      <c r="G702" s="12" t="s">
        <v>658</v>
      </c>
      <c r="H702" s="6" t="s">
        <v>660</v>
      </c>
      <c r="I702" s="5">
        <v>0</v>
      </c>
      <c r="J702" s="8">
        <v>0</v>
      </c>
      <c r="K702" s="4">
        <v>0</v>
      </c>
      <c r="L702" s="18">
        <v>0</v>
      </c>
      <c r="M702" s="16" t="s">
        <v>2043</v>
      </c>
      <c r="N702" s="47"/>
    </row>
    <row r="703" spans="1:14" ht="30" hidden="1">
      <c r="A703" s="43" t="str">
        <f t="shared" si="20"/>
        <v>E02 : Equipments</v>
      </c>
      <c r="B703" s="43" t="str">
        <f t="shared" si="21"/>
        <v>E02046 : Expenses for purchase of Equipments</v>
      </c>
      <c r="C703" s="6" t="s">
        <v>809</v>
      </c>
      <c r="D703" s="6" t="s">
        <v>659</v>
      </c>
      <c r="E703" s="12" t="s">
        <v>1891</v>
      </c>
      <c r="F703" s="12" t="s">
        <v>1993</v>
      </c>
      <c r="G703" s="12" t="s">
        <v>658</v>
      </c>
      <c r="H703" s="6" t="s">
        <v>660</v>
      </c>
      <c r="I703" s="18">
        <v>0</v>
      </c>
      <c r="J703" s="20">
        <v>0</v>
      </c>
      <c r="K703" s="4">
        <v>0</v>
      </c>
      <c r="L703" s="28">
        <v>0</v>
      </c>
      <c r="M703" s="16" t="s">
        <v>2043</v>
      </c>
      <c r="N703" s="47"/>
    </row>
    <row r="704" spans="1:14" ht="30" hidden="1">
      <c r="A704" s="43" t="str">
        <f t="shared" si="20"/>
        <v>E02 : Equipments</v>
      </c>
      <c r="B704" s="43" t="str">
        <f t="shared" si="21"/>
        <v>E02046 : Expenses for purchase of Equipments</v>
      </c>
      <c r="C704" s="5" t="s">
        <v>1498</v>
      </c>
      <c r="D704" s="5" t="s">
        <v>659</v>
      </c>
      <c r="E704" s="12" t="s">
        <v>1891</v>
      </c>
      <c r="F704" s="12" t="s">
        <v>1993</v>
      </c>
      <c r="G704" s="12" t="s">
        <v>658</v>
      </c>
      <c r="H704" s="6" t="s">
        <v>660</v>
      </c>
      <c r="I704" s="5">
        <v>0</v>
      </c>
      <c r="J704" s="8">
        <v>0</v>
      </c>
      <c r="K704" s="4">
        <v>0</v>
      </c>
      <c r="L704" s="5">
        <v>0</v>
      </c>
      <c r="M704" s="16" t="s">
        <v>2043</v>
      </c>
      <c r="N704" s="44"/>
    </row>
    <row r="705" spans="1:14" ht="30" hidden="1">
      <c r="A705" s="43" t="str">
        <f t="shared" si="20"/>
        <v>E02 : Equipments</v>
      </c>
      <c r="B705" s="43" t="str">
        <f t="shared" si="21"/>
        <v>E02046 : Expenses for purchase of Equipments</v>
      </c>
      <c r="C705" s="5" t="s">
        <v>1528</v>
      </c>
      <c r="D705" s="5" t="s">
        <v>659</v>
      </c>
      <c r="E705" s="12" t="s">
        <v>1891</v>
      </c>
      <c r="F705" s="12" t="s">
        <v>1993</v>
      </c>
      <c r="G705" s="12" t="s">
        <v>658</v>
      </c>
      <c r="H705" s="18" t="s">
        <v>660</v>
      </c>
      <c r="I705" s="18">
        <v>0</v>
      </c>
      <c r="J705" s="8">
        <v>0</v>
      </c>
      <c r="K705" s="4">
        <v>0</v>
      </c>
      <c r="L705" s="5">
        <v>0</v>
      </c>
      <c r="M705" s="16" t="s">
        <v>2043</v>
      </c>
      <c r="N705" s="44"/>
    </row>
    <row r="706" spans="1:14" ht="30" hidden="1">
      <c r="A706" s="43" t="str">
        <f t="shared" si="20"/>
        <v>E02 : Equipments</v>
      </c>
      <c r="B706" s="43" t="str">
        <f t="shared" si="21"/>
        <v>E02046 : Expenses for purchase of Equipments</v>
      </c>
      <c r="C706" s="5" t="s">
        <v>1640</v>
      </c>
      <c r="D706" s="5" t="s">
        <v>659</v>
      </c>
      <c r="E706" s="12" t="s">
        <v>1891</v>
      </c>
      <c r="F706" s="12" t="s">
        <v>1993</v>
      </c>
      <c r="G706" s="12" t="s">
        <v>658</v>
      </c>
      <c r="H706" s="18" t="s">
        <v>660</v>
      </c>
      <c r="I706" s="5">
        <v>0</v>
      </c>
      <c r="J706" s="8">
        <v>0</v>
      </c>
      <c r="K706" s="4">
        <v>0</v>
      </c>
      <c r="L706" s="5">
        <v>0</v>
      </c>
      <c r="M706" s="16" t="s">
        <v>2043</v>
      </c>
      <c r="N706" s="44"/>
    </row>
    <row r="707" spans="1:14" ht="30" hidden="1">
      <c r="A707" s="43" t="str">
        <f t="shared" si="20"/>
        <v>E02 : Equipments</v>
      </c>
      <c r="B707" s="43" t="str">
        <f t="shared" si="21"/>
        <v>E02046 : Expenses for purchase of Equipments</v>
      </c>
      <c r="C707" s="6" t="s">
        <v>877</v>
      </c>
      <c r="D707" s="6" t="s">
        <v>659</v>
      </c>
      <c r="E707" s="12" t="s">
        <v>1891</v>
      </c>
      <c r="F707" s="12" t="s">
        <v>1993</v>
      </c>
      <c r="G707" s="12" t="s">
        <v>658</v>
      </c>
      <c r="H707" s="6" t="s">
        <v>660</v>
      </c>
      <c r="I707" s="18">
        <v>0</v>
      </c>
      <c r="J707" s="20">
        <v>0</v>
      </c>
      <c r="K707" s="4">
        <v>0</v>
      </c>
      <c r="L707" s="28">
        <v>0</v>
      </c>
      <c r="M707" s="16" t="s">
        <v>2043</v>
      </c>
      <c r="N707" s="44"/>
    </row>
    <row r="708" spans="1:14" ht="30" hidden="1">
      <c r="A708" s="43" t="str">
        <f t="shared" si="20"/>
        <v>E02 : Equipments</v>
      </c>
      <c r="B708" s="43" t="str">
        <f t="shared" si="21"/>
        <v>E02046 : Expenses for purchase of Equipments</v>
      </c>
      <c r="C708" s="5" t="s">
        <v>917</v>
      </c>
      <c r="D708" s="5" t="s">
        <v>659</v>
      </c>
      <c r="E708" s="12" t="s">
        <v>1891</v>
      </c>
      <c r="F708" s="12" t="s">
        <v>1993</v>
      </c>
      <c r="G708" s="12" t="s">
        <v>658</v>
      </c>
      <c r="H708" s="12" t="s">
        <v>660</v>
      </c>
      <c r="I708" s="18">
        <v>0</v>
      </c>
      <c r="J708" s="20">
        <v>0</v>
      </c>
      <c r="K708" s="4">
        <v>0</v>
      </c>
      <c r="L708" s="28">
        <v>0</v>
      </c>
      <c r="M708" s="16" t="s">
        <v>2043</v>
      </c>
      <c r="N708" s="47"/>
    </row>
    <row r="709" spans="1:14" ht="30" hidden="1">
      <c r="A709" s="43" t="str">
        <f t="shared" si="20"/>
        <v>E02 : Equipments</v>
      </c>
      <c r="B709" s="43" t="str">
        <f t="shared" si="21"/>
        <v>E02046 : Expenses for purchase of Equipments</v>
      </c>
      <c r="C709" s="6" t="s">
        <v>1025</v>
      </c>
      <c r="D709" s="6" t="s">
        <v>659</v>
      </c>
      <c r="E709" s="12" t="s">
        <v>1891</v>
      </c>
      <c r="F709" s="12" t="s">
        <v>1993</v>
      </c>
      <c r="G709" s="12" t="s">
        <v>658</v>
      </c>
      <c r="H709" s="6" t="s">
        <v>660</v>
      </c>
      <c r="I709" s="4">
        <v>0</v>
      </c>
      <c r="J709" s="20">
        <v>0</v>
      </c>
      <c r="K709" s="4"/>
      <c r="L709" s="28">
        <v>0</v>
      </c>
      <c r="M709" s="16" t="s">
        <v>2043</v>
      </c>
      <c r="N709" s="44"/>
    </row>
    <row r="710" spans="1:14" ht="30" hidden="1">
      <c r="A710" s="43" t="str">
        <f t="shared" ref="A710:A773" si="22">CONCATENATE(E710," : ",F710)</f>
        <v>E02 : Equipments</v>
      </c>
      <c r="B710" s="43" t="str">
        <f t="shared" ref="B710:B773" si="23">CONCATENATE(G710," : ",H710)</f>
        <v>E02046 : Expenses for purchase of Equipments</v>
      </c>
      <c r="C710" s="6" t="s">
        <v>1075</v>
      </c>
      <c r="D710" s="6" t="s">
        <v>659</v>
      </c>
      <c r="E710" s="12" t="s">
        <v>1891</v>
      </c>
      <c r="F710" s="12" t="s">
        <v>1993</v>
      </c>
      <c r="G710" s="12" t="s">
        <v>658</v>
      </c>
      <c r="H710" s="6" t="s">
        <v>660</v>
      </c>
      <c r="I710" s="18">
        <v>0</v>
      </c>
      <c r="J710" s="20">
        <v>0</v>
      </c>
      <c r="K710" s="4">
        <v>0</v>
      </c>
      <c r="L710" s="28">
        <v>0</v>
      </c>
      <c r="M710" s="16" t="s">
        <v>2043</v>
      </c>
      <c r="N710" s="47"/>
    </row>
    <row r="711" spans="1:14" ht="45" hidden="1">
      <c r="A711" s="43" t="str">
        <f t="shared" si="22"/>
        <v>E03 : Computers &amp; Peripherals</v>
      </c>
      <c r="B711" s="43" t="str">
        <f t="shared" si="23"/>
        <v>E03045 : Expenses for Purchase of Computers</v>
      </c>
      <c r="C711" s="5" t="s">
        <v>1165</v>
      </c>
      <c r="D711" s="5" t="s">
        <v>663</v>
      </c>
      <c r="E711" s="12" t="s">
        <v>1892</v>
      </c>
      <c r="F711" s="12" t="s">
        <v>1994</v>
      </c>
      <c r="G711" s="12" t="s">
        <v>662</v>
      </c>
      <c r="H711" s="6" t="s">
        <v>664</v>
      </c>
      <c r="I711" s="5">
        <v>0</v>
      </c>
      <c r="J711" s="8">
        <v>0</v>
      </c>
      <c r="K711" s="4">
        <v>0</v>
      </c>
      <c r="L711" s="18">
        <v>0</v>
      </c>
      <c r="M711" s="16" t="s">
        <v>2043</v>
      </c>
      <c r="N711" s="44"/>
    </row>
    <row r="712" spans="1:14" ht="45" hidden="1">
      <c r="A712" s="43" t="str">
        <f t="shared" si="22"/>
        <v>E03 : Computers &amp; Peripherals</v>
      </c>
      <c r="B712" s="43" t="str">
        <f t="shared" si="23"/>
        <v>E03045 : Expenses for Purchase of Computers</v>
      </c>
      <c r="C712" s="5" t="s">
        <v>1216</v>
      </c>
      <c r="D712" s="5" t="s">
        <v>663</v>
      </c>
      <c r="E712" s="12" t="s">
        <v>1892</v>
      </c>
      <c r="F712" s="12" t="s">
        <v>1994</v>
      </c>
      <c r="G712" s="12" t="s">
        <v>662</v>
      </c>
      <c r="H712" s="6" t="s">
        <v>664</v>
      </c>
      <c r="I712" s="5">
        <v>0</v>
      </c>
      <c r="J712" s="8">
        <v>0</v>
      </c>
      <c r="K712" s="4">
        <v>0</v>
      </c>
      <c r="L712" s="17">
        <v>0</v>
      </c>
      <c r="M712" s="16" t="s">
        <v>2043</v>
      </c>
      <c r="N712" s="44"/>
    </row>
    <row r="713" spans="1:14" ht="45" hidden="1">
      <c r="A713" s="43" t="str">
        <f t="shared" si="22"/>
        <v>E03 : Computers &amp; Peripherals</v>
      </c>
      <c r="B713" s="43" t="str">
        <f t="shared" si="23"/>
        <v>E03045 : Expenses for Purchase of Computers</v>
      </c>
      <c r="C713" s="5" t="s">
        <v>1256</v>
      </c>
      <c r="D713" s="5" t="s">
        <v>663</v>
      </c>
      <c r="E713" s="12" t="s">
        <v>1892</v>
      </c>
      <c r="F713" s="12" t="s">
        <v>1994</v>
      </c>
      <c r="G713" s="12" t="s">
        <v>662</v>
      </c>
      <c r="H713" s="6" t="s">
        <v>664</v>
      </c>
      <c r="I713" s="5">
        <v>0</v>
      </c>
      <c r="J713" s="8">
        <v>0</v>
      </c>
      <c r="K713" s="4">
        <v>0</v>
      </c>
      <c r="L713" s="32">
        <v>0</v>
      </c>
      <c r="M713" s="16" t="s">
        <v>2043</v>
      </c>
      <c r="N713" s="47"/>
    </row>
    <row r="714" spans="1:14" ht="45" hidden="1">
      <c r="A714" s="43" t="str">
        <f t="shared" si="22"/>
        <v>E03 : Computers &amp; Peripherals</v>
      </c>
      <c r="B714" s="43" t="str">
        <f t="shared" si="23"/>
        <v>E03045 : Expenses for Purchase of Computers</v>
      </c>
      <c r="C714" s="5" t="s">
        <v>1298</v>
      </c>
      <c r="D714" s="5" t="s">
        <v>1299</v>
      </c>
      <c r="E714" s="12" t="s">
        <v>1892</v>
      </c>
      <c r="F714" s="12" t="s">
        <v>1994</v>
      </c>
      <c r="G714" s="12" t="s">
        <v>662</v>
      </c>
      <c r="H714" s="6" t="s">
        <v>664</v>
      </c>
      <c r="I714" s="5">
        <v>0</v>
      </c>
      <c r="J714" s="8">
        <v>0</v>
      </c>
      <c r="K714" s="4">
        <v>0</v>
      </c>
      <c r="L714" s="32">
        <v>0</v>
      </c>
      <c r="M714" s="16" t="s">
        <v>2043</v>
      </c>
      <c r="N714" s="44"/>
    </row>
    <row r="715" spans="1:14" ht="45" hidden="1">
      <c r="A715" s="43" t="str">
        <f t="shared" si="22"/>
        <v>E03 : Computers &amp; Peripherals</v>
      </c>
      <c r="B715" s="43" t="str">
        <f t="shared" si="23"/>
        <v>E03045 : Expenses for Purchase of Computers</v>
      </c>
      <c r="C715" s="5" t="s">
        <v>1333</v>
      </c>
      <c r="D715" s="5" t="s">
        <v>1334</v>
      </c>
      <c r="E715" s="12" t="s">
        <v>1892</v>
      </c>
      <c r="F715" s="12" t="s">
        <v>1994</v>
      </c>
      <c r="G715" s="12" t="s">
        <v>662</v>
      </c>
      <c r="H715" s="6" t="s">
        <v>664</v>
      </c>
      <c r="I715" s="5">
        <v>0</v>
      </c>
      <c r="J715" s="8">
        <v>0</v>
      </c>
      <c r="K715" s="4">
        <v>0</v>
      </c>
      <c r="L715" s="18">
        <v>0</v>
      </c>
      <c r="M715" s="16" t="s">
        <v>2043</v>
      </c>
      <c r="N715" s="47"/>
    </row>
    <row r="716" spans="1:14" ht="45" hidden="1">
      <c r="A716" s="43" t="str">
        <f t="shared" si="22"/>
        <v>E03 : Computers &amp; Peripherals</v>
      </c>
      <c r="B716" s="43" t="str">
        <f t="shared" si="23"/>
        <v>E03045 : Expenses for Purchase of Computers</v>
      </c>
      <c r="C716" s="5" t="s">
        <v>1402</v>
      </c>
      <c r="D716" s="5" t="s">
        <v>663</v>
      </c>
      <c r="E716" s="12" t="s">
        <v>1892</v>
      </c>
      <c r="F716" s="12" t="s">
        <v>1994</v>
      </c>
      <c r="G716" s="12" t="s">
        <v>662</v>
      </c>
      <c r="H716" s="6" t="s">
        <v>664</v>
      </c>
      <c r="I716" s="5">
        <v>0</v>
      </c>
      <c r="J716" s="8">
        <v>0</v>
      </c>
      <c r="K716" s="4">
        <v>0</v>
      </c>
      <c r="L716" s="18">
        <v>0</v>
      </c>
      <c r="M716" s="16" t="s">
        <v>2043</v>
      </c>
      <c r="N716" s="44"/>
    </row>
    <row r="717" spans="1:14" ht="45" hidden="1">
      <c r="A717" s="43" t="str">
        <f t="shared" si="22"/>
        <v>E03 : Computers &amp; Peripherals</v>
      </c>
      <c r="B717" s="43" t="str">
        <f t="shared" si="23"/>
        <v>E03045 : Expenses for Purchase of Computers</v>
      </c>
      <c r="C717" s="6" t="s">
        <v>810</v>
      </c>
      <c r="D717" s="6" t="s">
        <v>663</v>
      </c>
      <c r="E717" s="12" t="s">
        <v>1892</v>
      </c>
      <c r="F717" s="12" t="s">
        <v>1994</v>
      </c>
      <c r="G717" s="12" t="s">
        <v>662</v>
      </c>
      <c r="H717" s="6" t="s">
        <v>664</v>
      </c>
      <c r="I717" s="18">
        <v>0</v>
      </c>
      <c r="J717" s="20">
        <v>0</v>
      </c>
      <c r="K717" s="4">
        <v>0</v>
      </c>
      <c r="L717" s="28">
        <v>0</v>
      </c>
      <c r="M717" s="16" t="s">
        <v>2043</v>
      </c>
      <c r="N717" s="47"/>
    </row>
    <row r="718" spans="1:14" ht="45" hidden="1">
      <c r="A718" s="43" t="str">
        <f t="shared" si="22"/>
        <v>E03 : Computers &amp; Peripherals</v>
      </c>
      <c r="B718" s="43" t="str">
        <f t="shared" si="23"/>
        <v>E03045 : Expenses for Purchase of Computers</v>
      </c>
      <c r="C718" s="5" t="s">
        <v>1499</v>
      </c>
      <c r="D718" s="5" t="s">
        <v>1299</v>
      </c>
      <c r="E718" s="12" t="s">
        <v>1892</v>
      </c>
      <c r="F718" s="12" t="s">
        <v>1994</v>
      </c>
      <c r="G718" s="12" t="s">
        <v>662</v>
      </c>
      <c r="H718" s="6" t="s">
        <v>664</v>
      </c>
      <c r="I718" s="5">
        <v>0</v>
      </c>
      <c r="J718" s="8">
        <v>0</v>
      </c>
      <c r="K718" s="4">
        <v>0</v>
      </c>
      <c r="L718" s="5">
        <v>0</v>
      </c>
      <c r="M718" s="16" t="s">
        <v>2043</v>
      </c>
      <c r="N718" s="47"/>
    </row>
    <row r="719" spans="1:14" ht="45" hidden="1">
      <c r="A719" s="43" t="str">
        <f t="shared" si="22"/>
        <v>E03 : Computers &amp; Peripherals</v>
      </c>
      <c r="B719" s="43" t="str">
        <f t="shared" si="23"/>
        <v>E03045 : Expenses for Purchase of Computers</v>
      </c>
      <c r="C719" s="5" t="s">
        <v>1529</v>
      </c>
      <c r="D719" s="5" t="s">
        <v>663</v>
      </c>
      <c r="E719" s="12" t="s">
        <v>1892</v>
      </c>
      <c r="F719" s="12" t="s">
        <v>1994</v>
      </c>
      <c r="G719" s="12" t="s">
        <v>662</v>
      </c>
      <c r="H719" s="18" t="s">
        <v>664</v>
      </c>
      <c r="I719" s="18">
        <v>0</v>
      </c>
      <c r="J719" s="8">
        <v>0</v>
      </c>
      <c r="K719" s="4">
        <v>0</v>
      </c>
      <c r="L719" s="5">
        <v>0</v>
      </c>
      <c r="M719" s="16" t="s">
        <v>2043</v>
      </c>
      <c r="N719" s="44"/>
    </row>
    <row r="720" spans="1:14" ht="45" hidden="1">
      <c r="A720" s="43" t="str">
        <f t="shared" si="22"/>
        <v>E03 : Computers &amp; Peripherals</v>
      </c>
      <c r="B720" s="43" t="str">
        <f t="shared" si="23"/>
        <v>E03045 : Expenses for Purchase of Computers</v>
      </c>
      <c r="C720" s="5" t="s">
        <v>1613</v>
      </c>
      <c r="D720" s="5" t="s">
        <v>663</v>
      </c>
      <c r="E720" s="12" t="s">
        <v>1892</v>
      </c>
      <c r="F720" s="12" t="s">
        <v>1994</v>
      </c>
      <c r="G720" s="12" t="s">
        <v>662</v>
      </c>
      <c r="H720" s="18" t="s">
        <v>664</v>
      </c>
      <c r="I720" s="5">
        <v>0</v>
      </c>
      <c r="J720" s="8">
        <v>0</v>
      </c>
      <c r="K720" s="4">
        <v>0</v>
      </c>
      <c r="L720" s="5">
        <v>0</v>
      </c>
      <c r="M720" s="16" t="s">
        <v>2043</v>
      </c>
      <c r="N720" s="44"/>
    </row>
    <row r="721" spans="1:14" ht="45" hidden="1">
      <c r="A721" s="43" t="str">
        <f t="shared" si="22"/>
        <v>E03 : Computers &amp; Peripherals</v>
      </c>
      <c r="B721" s="43" t="str">
        <f t="shared" si="23"/>
        <v>E03045 : Expenses for Purchase of Computers</v>
      </c>
      <c r="C721" s="5" t="s">
        <v>1641</v>
      </c>
      <c r="D721" s="5" t="s">
        <v>663</v>
      </c>
      <c r="E721" s="12" t="s">
        <v>1892</v>
      </c>
      <c r="F721" s="12" t="s">
        <v>1994</v>
      </c>
      <c r="G721" s="12" t="s">
        <v>662</v>
      </c>
      <c r="H721" s="18" t="s">
        <v>664</v>
      </c>
      <c r="I721" s="5">
        <v>0</v>
      </c>
      <c r="J721" s="8">
        <v>0</v>
      </c>
      <c r="K721" s="4">
        <v>0</v>
      </c>
      <c r="L721" s="5">
        <v>0</v>
      </c>
      <c r="M721" s="16" t="s">
        <v>2043</v>
      </c>
      <c r="N721" s="44"/>
    </row>
    <row r="722" spans="1:14" ht="45" hidden="1">
      <c r="A722" s="43" t="str">
        <f t="shared" si="22"/>
        <v>E03 : Computers &amp; Peripherals</v>
      </c>
      <c r="B722" s="43" t="str">
        <f t="shared" si="23"/>
        <v>E03045 : Expenses for Purchase of Computers</v>
      </c>
      <c r="C722" s="5" t="s">
        <v>1693</v>
      </c>
      <c r="D722" s="5" t="s">
        <v>663</v>
      </c>
      <c r="E722" s="12" t="s">
        <v>1892</v>
      </c>
      <c r="F722" s="12" t="s">
        <v>1994</v>
      </c>
      <c r="G722" s="12" t="s">
        <v>662</v>
      </c>
      <c r="H722" s="18" t="s">
        <v>664</v>
      </c>
      <c r="I722" s="5">
        <v>0</v>
      </c>
      <c r="J722" s="8">
        <v>0</v>
      </c>
      <c r="K722" s="4">
        <v>0</v>
      </c>
      <c r="L722" s="5">
        <v>0</v>
      </c>
      <c r="M722" s="16" t="s">
        <v>2043</v>
      </c>
      <c r="N722" s="44"/>
    </row>
    <row r="723" spans="1:14" ht="45" hidden="1">
      <c r="A723" s="43" t="str">
        <f t="shared" si="22"/>
        <v>E03 : Computers &amp; Peripherals</v>
      </c>
      <c r="B723" s="43" t="str">
        <f t="shared" si="23"/>
        <v>E03045 : Expenses for Purchase of Computers</v>
      </c>
      <c r="C723" s="5" t="s">
        <v>1725</v>
      </c>
      <c r="D723" s="5" t="s">
        <v>663</v>
      </c>
      <c r="E723" s="12" t="s">
        <v>1892</v>
      </c>
      <c r="F723" s="12" t="s">
        <v>1994</v>
      </c>
      <c r="G723" s="12" t="s">
        <v>662</v>
      </c>
      <c r="H723" s="6" t="s">
        <v>664</v>
      </c>
      <c r="I723" s="5">
        <v>0</v>
      </c>
      <c r="J723" s="8">
        <v>0</v>
      </c>
      <c r="K723" s="4">
        <v>0</v>
      </c>
      <c r="L723" s="4">
        <v>0</v>
      </c>
      <c r="M723" s="16" t="s">
        <v>2043</v>
      </c>
      <c r="N723" s="44"/>
    </row>
    <row r="724" spans="1:14" ht="45" hidden="1">
      <c r="A724" s="43" t="str">
        <f t="shared" si="22"/>
        <v>E03 : Computers &amp; Peripherals</v>
      </c>
      <c r="B724" s="43" t="str">
        <f t="shared" si="23"/>
        <v>E03045 : Expenses for Purchase of Computers</v>
      </c>
      <c r="C724" s="6" t="s">
        <v>878</v>
      </c>
      <c r="D724" s="6" t="s">
        <v>879</v>
      </c>
      <c r="E724" s="12" t="s">
        <v>1892</v>
      </c>
      <c r="F724" s="12" t="s">
        <v>1994</v>
      </c>
      <c r="G724" s="12" t="s">
        <v>662</v>
      </c>
      <c r="H724" s="6" t="s">
        <v>664</v>
      </c>
      <c r="I724" s="18">
        <v>0</v>
      </c>
      <c r="J724" s="20">
        <v>0</v>
      </c>
      <c r="K724" s="4">
        <v>0</v>
      </c>
      <c r="L724" s="28">
        <v>0</v>
      </c>
      <c r="M724" s="16" t="s">
        <v>2043</v>
      </c>
      <c r="N724" s="47"/>
    </row>
    <row r="725" spans="1:14" ht="45" hidden="1">
      <c r="A725" s="43" t="str">
        <f t="shared" si="22"/>
        <v>E03 : Computers &amp; Peripherals</v>
      </c>
      <c r="B725" s="43" t="str">
        <f t="shared" si="23"/>
        <v>E03045 : Expenses for Purchase of Computers</v>
      </c>
      <c r="C725" s="5" t="s">
        <v>1781</v>
      </c>
      <c r="D725" s="5" t="s">
        <v>663</v>
      </c>
      <c r="E725" s="12" t="s">
        <v>1892</v>
      </c>
      <c r="F725" s="12" t="s">
        <v>1994</v>
      </c>
      <c r="G725" s="12" t="s">
        <v>662</v>
      </c>
      <c r="H725" s="6" t="s">
        <v>664</v>
      </c>
      <c r="I725" s="5">
        <v>0</v>
      </c>
      <c r="J725" s="8">
        <v>0</v>
      </c>
      <c r="K725" s="4">
        <v>0</v>
      </c>
      <c r="L725" s="4">
        <v>0</v>
      </c>
      <c r="M725" s="16" t="s">
        <v>2043</v>
      </c>
      <c r="N725" s="47"/>
    </row>
    <row r="726" spans="1:14" ht="45" hidden="1">
      <c r="A726" s="43" t="str">
        <f t="shared" si="22"/>
        <v>E03 : Computers &amp; Peripherals</v>
      </c>
      <c r="B726" s="43" t="str">
        <f t="shared" si="23"/>
        <v>E03045 : Expenses for Purchase of Computers</v>
      </c>
      <c r="C726" s="5" t="s">
        <v>918</v>
      </c>
      <c r="D726" s="5" t="s">
        <v>663</v>
      </c>
      <c r="E726" s="12" t="s">
        <v>1892</v>
      </c>
      <c r="F726" s="12" t="s">
        <v>1994</v>
      </c>
      <c r="G726" s="12" t="s">
        <v>662</v>
      </c>
      <c r="H726" s="12" t="s">
        <v>664</v>
      </c>
      <c r="I726" s="18">
        <v>0</v>
      </c>
      <c r="J726" s="20">
        <v>0</v>
      </c>
      <c r="K726" s="4">
        <v>0</v>
      </c>
      <c r="L726" s="28">
        <v>0</v>
      </c>
      <c r="M726" s="16" t="s">
        <v>2043</v>
      </c>
      <c r="N726" s="47"/>
    </row>
    <row r="727" spans="1:14" ht="45" hidden="1">
      <c r="A727" s="43" t="str">
        <f t="shared" si="22"/>
        <v>E03 : Computers &amp; Peripherals</v>
      </c>
      <c r="B727" s="43" t="str">
        <f t="shared" si="23"/>
        <v>E03045 : Expenses for Purchase of Computers</v>
      </c>
      <c r="C727" s="6" t="s">
        <v>1076</v>
      </c>
      <c r="D727" s="6" t="s">
        <v>663</v>
      </c>
      <c r="E727" s="12" t="s">
        <v>1892</v>
      </c>
      <c r="F727" s="12" t="s">
        <v>1994</v>
      </c>
      <c r="G727" s="12" t="s">
        <v>662</v>
      </c>
      <c r="H727" s="6" t="s">
        <v>664</v>
      </c>
      <c r="I727" s="18">
        <v>0</v>
      </c>
      <c r="J727" s="20">
        <v>0</v>
      </c>
      <c r="K727" s="4">
        <v>0</v>
      </c>
      <c r="L727" s="28">
        <v>0</v>
      </c>
      <c r="M727" s="16" t="s">
        <v>2043</v>
      </c>
      <c r="N727" s="47"/>
    </row>
    <row r="728" spans="1:14" ht="45" hidden="1">
      <c r="A728" s="43" t="str">
        <f t="shared" si="22"/>
        <v>E03 : Computers &amp; Peripherals</v>
      </c>
      <c r="B728" s="43" t="str">
        <f t="shared" si="23"/>
        <v>E03045 : Expenses for Purchase of Computers</v>
      </c>
      <c r="C728" s="5" t="s">
        <v>1145</v>
      </c>
      <c r="D728" s="5" t="s">
        <v>663</v>
      </c>
      <c r="E728" s="12" t="s">
        <v>1892</v>
      </c>
      <c r="F728" s="12" t="s">
        <v>1994</v>
      </c>
      <c r="G728" s="12" t="s">
        <v>662</v>
      </c>
      <c r="H728" s="23" t="s">
        <v>664</v>
      </c>
      <c r="I728" s="18">
        <v>0</v>
      </c>
      <c r="J728" s="8">
        <v>0</v>
      </c>
      <c r="K728" s="4">
        <v>0</v>
      </c>
      <c r="L728" s="18">
        <v>0</v>
      </c>
      <c r="M728" s="16" t="s">
        <v>2043</v>
      </c>
      <c r="N728" s="44"/>
    </row>
    <row r="729" spans="1:14" ht="45" hidden="1">
      <c r="A729" s="43" t="str">
        <f t="shared" si="22"/>
        <v>E04 : Purchase of Books</v>
      </c>
      <c r="B729" s="43" t="str">
        <f t="shared" si="23"/>
        <v>E04044 : Expenses for purchase of books</v>
      </c>
      <c r="C729" s="5" t="s">
        <v>1694</v>
      </c>
      <c r="D729" s="5" t="s">
        <v>881</v>
      </c>
      <c r="E729" s="12" t="s">
        <v>1893</v>
      </c>
      <c r="F729" s="12" t="s">
        <v>1995</v>
      </c>
      <c r="G729" s="12" t="s">
        <v>666</v>
      </c>
      <c r="H729" s="18" t="s">
        <v>667</v>
      </c>
      <c r="I729" s="5">
        <v>0</v>
      </c>
      <c r="J729" s="8">
        <v>0</v>
      </c>
      <c r="K729" s="4">
        <v>0</v>
      </c>
      <c r="L729" s="8">
        <v>0</v>
      </c>
      <c r="M729" s="16" t="s">
        <v>2043</v>
      </c>
      <c r="N729" s="44"/>
    </row>
    <row r="730" spans="1:14" ht="45" hidden="1">
      <c r="A730" s="43" t="str">
        <f t="shared" si="22"/>
        <v>E04 : Purchase of Books</v>
      </c>
      <c r="B730" s="43" t="str">
        <f t="shared" si="23"/>
        <v>E04044 : Expenses for purchase of books</v>
      </c>
      <c r="C730" s="6" t="s">
        <v>880</v>
      </c>
      <c r="D730" s="6" t="s">
        <v>881</v>
      </c>
      <c r="E730" s="12" t="s">
        <v>1893</v>
      </c>
      <c r="F730" s="12" t="s">
        <v>1995</v>
      </c>
      <c r="G730" s="12" t="s">
        <v>666</v>
      </c>
      <c r="H730" s="6" t="s">
        <v>667</v>
      </c>
      <c r="I730" s="18">
        <v>0</v>
      </c>
      <c r="J730" s="20">
        <v>0</v>
      </c>
      <c r="K730" s="4">
        <v>0</v>
      </c>
      <c r="L730" s="28">
        <v>0</v>
      </c>
      <c r="M730" s="16" t="s">
        <v>2043</v>
      </c>
      <c r="N730" s="44"/>
    </row>
    <row r="731" spans="1:14" ht="30" hidden="1">
      <c r="A731" s="43" t="str">
        <f t="shared" si="22"/>
        <v>E07 : Advertisement &amp; Publicity</v>
      </c>
      <c r="B731" s="43" t="str">
        <f t="shared" si="23"/>
        <v>E07026 : Expenses for Advertisement &amp; Publicity</v>
      </c>
      <c r="C731" s="12" t="s">
        <v>824</v>
      </c>
      <c r="D731" s="6" t="s">
        <v>734</v>
      </c>
      <c r="E731" s="12" t="s">
        <v>1896</v>
      </c>
      <c r="F731" s="12" t="s">
        <v>1997</v>
      </c>
      <c r="G731" s="12" t="s">
        <v>733</v>
      </c>
      <c r="H731" s="6" t="s">
        <v>735</v>
      </c>
      <c r="I731" s="18">
        <v>0</v>
      </c>
      <c r="J731" s="4">
        <v>0</v>
      </c>
      <c r="K731" s="4">
        <v>0</v>
      </c>
      <c r="L731" s="27">
        <v>0</v>
      </c>
      <c r="M731" s="16" t="s">
        <v>2042</v>
      </c>
      <c r="N731" s="44"/>
    </row>
    <row r="732" spans="1:14" ht="30" hidden="1">
      <c r="A732" s="43" t="str">
        <f t="shared" si="22"/>
        <v>E07 : Advertisement &amp; Publicity</v>
      </c>
      <c r="B732" s="43" t="str">
        <f t="shared" si="23"/>
        <v>E07026 : Expenses for Advertisement &amp; Publicity</v>
      </c>
      <c r="C732" s="5" t="s">
        <v>1541</v>
      </c>
      <c r="D732" s="5" t="s">
        <v>734</v>
      </c>
      <c r="E732" s="12" t="s">
        <v>1896</v>
      </c>
      <c r="F732" s="12" t="s">
        <v>1997</v>
      </c>
      <c r="G732" s="12" t="s">
        <v>733</v>
      </c>
      <c r="H732" s="18" t="s">
        <v>735</v>
      </c>
      <c r="I732" s="18">
        <v>0</v>
      </c>
      <c r="J732" s="8">
        <v>0</v>
      </c>
      <c r="K732" s="4">
        <v>0</v>
      </c>
      <c r="L732" s="5">
        <v>0</v>
      </c>
      <c r="M732" s="16" t="s">
        <v>2042</v>
      </c>
      <c r="N732" s="44"/>
    </row>
    <row r="733" spans="1:14" ht="30" hidden="1">
      <c r="A733" s="43" t="str">
        <f t="shared" si="22"/>
        <v>E07 : Advertisement &amp; Publicity</v>
      </c>
      <c r="B733" s="43" t="str">
        <f t="shared" si="23"/>
        <v>E07026 : Expenses for Advertisement &amp; Publicity</v>
      </c>
      <c r="C733" s="5" t="s">
        <v>1733</v>
      </c>
      <c r="D733" s="5" t="s">
        <v>734</v>
      </c>
      <c r="E733" s="12" t="s">
        <v>1896</v>
      </c>
      <c r="F733" s="12" t="s">
        <v>1997</v>
      </c>
      <c r="G733" s="12" t="s">
        <v>733</v>
      </c>
      <c r="H733" s="6" t="s">
        <v>735</v>
      </c>
      <c r="I733" s="5">
        <v>0</v>
      </c>
      <c r="J733" s="8">
        <v>0</v>
      </c>
      <c r="K733" s="4">
        <v>0</v>
      </c>
      <c r="L733" s="5">
        <v>0</v>
      </c>
      <c r="M733" s="16" t="s">
        <v>2042</v>
      </c>
      <c r="N733" s="44"/>
    </row>
    <row r="734" spans="1:14" ht="30" hidden="1">
      <c r="A734" s="43" t="str">
        <f t="shared" si="22"/>
        <v>E07 : Advertisement &amp; Publicity</v>
      </c>
      <c r="B734" s="43" t="str">
        <f t="shared" si="23"/>
        <v>E07026 : Expenses for Advertisement &amp; Publicity</v>
      </c>
      <c r="C734" s="5" t="s">
        <v>1788</v>
      </c>
      <c r="D734" s="5" t="s">
        <v>734</v>
      </c>
      <c r="E734" s="12" t="s">
        <v>1896</v>
      </c>
      <c r="F734" s="12" t="s">
        <v>1997</v>
      </c>
      <c r="G734" s="12" t="s">
        <v>733</v>
      </c>
      <c r="H734" s="6" t="s">
        <v>735</v>
      </c>
      <c r="I734" s="5">
        <v>0</v>
      </c>
      <c r="J734" s="8">
        <v>0</v>
      </c>
      <c r="K734" s="4">
        <v>0</v>
      </c>
      <c r="L734" s="18">
        <v>0</v>
      </c>
      <c r="M734" s="16" t="s">
        <v>2042</v>
      </c>
      <c r="N734" s="44"/>
    </row>
    <row r="735" spans="1:14" ht="30" hidden="1">
      <c r="A735" s="43" t="str">
        <f t="shared" si="22"/>
        <v>E07 : Advertisement &amp; Publicity</v>
      </c>
      <c r="B735" s="43" t="str">
        <f t="shared" si="23"/>
        <v>E07026 : Expenses for Advertisement &amp; Publicity</v>
      </c>
      <c r="C735" s="5" t="s">
        <v>934</v>
      </c>
      <c r="D735" s="5" t="s">
        <v>734</v>
      </c>
      <c r="E735" s="12" t="s">
        <v>1896</v>
      </c>
      <c r="F735" s="12" t="s">
        <v>1997</v>
      </c>
      <c r="G735" s="12" t="s">
        <v>733</v>
      </c>
      <c r="H735" s="12" t="s">
        <v>735</v>
      </c>
      <c r="I735" s="18">
        <v>0</v>
      </c>
      <c r="J735" s="20">
        <v>0</v>
      </c>
      <c r="K735" s="4">
        <v>0</v>
      </c>
      <c r="L735" s="28">
        <v>0</v>
      </c>
      <c r="M735" s="16" t="s">
        <v>2042</v>
      </c>
      <c r="N735" s="47"/>
    </row>
    <row r="736" spans="1:14" ht="45" hidden="1">
      <c r="A736" s="43" t="str">
        <f t="shared" si="22"/>
        <v>E08 : Audio-Video Expenses</v>
      </c>
      <c r="B736" s="43" t="str">
        <f t="shared" si="23"/>
        <v>E08033 : Expenses For Development &amp; Maintainance Of Audio Video Aids</v>
      </c>
      <c r="C736" s="5" t="s">
        <v>1132</v>
      </c>
      <c r="D736" s="5" t="s">
        <v>1133</v>
      </c>
      <c r="E736" s="12" t="s">
        <v>1897</v>
      </c>
      <c r="F736" s="12" t="s">
        <v>1992</v>
      </c>
      <c r="G736" s="12" t="s">
        <v>1115</v>
      </c>
      <c r="H736" s="6" t="s">
        <v>1117</v>
      </c>
      <c r="I736" s="5">
        <v>0</v>
      </c>
      <c r="J736" s="8">
        <v>0</v>
      </c>
      <c r="K736" s="4">
        <v>0</v>
      </c>
      <c r="L736" s="17">
        <v>0</v>
      </c>
      <c r="M736" s="16" t="s">
        <v>2042</v>
      </c>
      <c r="N736" s="47"/>
    </row>
    <row r="737" spans="1:14" ht="45" hidden="1">
      <c r="A737" s="43" t="str">
        <f t="shared" si="22"/>
        <v>E12 : E-Learning Material &amp; Multicopying</v>
      </c>
      <c r="B737" s="43" t="str">
        <f t="shared" si="23"/>
        <v>E12016 : Convertion Of Printed Material in Digital Format</v>
      </c>
      <c r="C737" s="12" t="s">
        <v>1028</v>
      </c>
      <c r="D737" s="6" t="s">
        <v>1030</v>
      </c>
      <c r="E737" s="12" t="s">
        <v>1901</v>
      </c>
      <c r="F737" s="12" t="s">
        <v>1691</v>
      </c>
      <c r="G737" s="12" t="s">
        <v>1029</v>
      </c>
      <c r="H737" s="6" t="s">
        <v>1031</v>
      </c>
      <c r="I737" s="4">
        <v>0</v>
      </c>
      <c r="J737" s="21">
        <v>0</v>
      </c>
      <c r="K737" s="4">
        <v>0</v>
      </c>
      <c r="L737" s="27">
        <v>0</v>
      </c>
      <c r="M737" s="16" t="s">
        <v>2043</v>
      </c>
      <c r="N737" s="47"/>
    </row>
    <row r="738" spans="1:14" ht="30" hidden="1">
      <c r="A738" s="43" t="str">
        <f t="shared" si="22"/>
        <v>E16 : Insurance Premium</v>
      </c>
      <c r="B738" s="43" t="str">
        <f t="shared" si="23"/>
        <v>E16089 : Payment for Insurance for Vehicles</v>
      </c>
      <c r="C738" s="5" t="s">
        <v>1229</v>
      </c>
      <c r="D738" s="5" t="s">
        <v>826</v>
      </c>
      <c r="E738" s="12" t="s">
        <v>1905</v>
      </c>
      <c r="F738" s="12" t="s">
        <v>826</v>
      </c>
      <c r="G738" s="12" t="s">
        <v>825</v>
      </c>
      <c r="H738" s="6" t="s">
        <v>827</v>
      </c>
      <c r="I738" s="5">
        <v>0</v>
      </c>
      <c r="J738" s="8">
        <v>0</v>
      </c>
      <c r="K738" s="4">
        <v>0</v>
      </c>
      <c r="L738" s="18">
        <v>0</v>
      </c>
      <c r="M738" s="16" t="s">
        <v>2042</v>
      </c>
      <c r="N738" s="44"/>
    </row>
    <row r="739" spans="1:14" ht="30" hidden="1">
      <c r="A739" s="43" t="str">
        <f t="shared" si="22"/>
        <v>E16 : Insurance Premium</v>
      </c>
      <c r="B739" s="43" t="str">
        <f t="shared" si="23"/>
        <v>E16089 : Payment for Insurance for Vehicles</v>
      </c>
      <c r="C739" s="12" t="s">
        <v>1088</v>
      </c>
      <c r="D739" s="6" t="s">
        <v>826</v>
      </c>
      <c r="E739" s="12" t="s">
        <v>1905</v>
      </c>
      <c r="F739" s="12" t="s">
        <v>826</v>
      </c>
      <c r="G739" s="12" t="s">
        <v>825</v>
      </c>
      <c r="H739" s="6" t="s">
        <v>827</v>
      </c>
      <c r="I739" s="18">
        <v>0</v>
      </c>
      <c r="J739" s="4">
        <v>0</v>
      </c>
      <c r="K739" s="4">
        <v>0</v>
      </c>
      <c r="L739" s="27">
        <v>0</v>
      </c>
      <c r="M739" s="16" t="s">
        <v>2042</v>
      </c>
      <c r="N739" s="47"/>
    </row>
    <row r="740" spans="1:14" ht="30" hidden="1">
      <c r="A740" s="43" t="str">
        <f t="shared" si="22"/>
        <v>E17 : KVK Expenses</v>
      </c>
      <c r="B740" s="43" t="str">
        <f t="shared" si="23"/>
        <v>E17046 : Expenses For Purchase Of Equipments</v>
      </c>
      <c r="C740" s="5" t="s">
        <v>1800</v>
      </c>
      <c r="D740" s="5" t="s">
        <v>659</v>
      </c>
      <c r="E740" s="12" t="s">
        <v>1906</v>
      </c>
      <c r="F740" s="12" t="s">
        <v>1990</v>
      </c>
      <c r="G740" s="12" t="s">
        <v>1801</v>
      </c>
      <c r="H740" s="6" t="s">
        <v>1802</v>
      </c>
      <c r="I740" s="5">
        <v>0</v>
      </c>
      <c r="J740" s="8">
        <v>0</v>
      </c>
      <c r="K740" s="4">
        <v>0</v>
      </c>
      <c r="L740" s="5">
        <v>0</v>
      </c>
      <c r="M740" s="16" t="s">
        <v>2043</v>
      </c>
      <c r="N740" s="47"/>
    </row>
    <row r="741" spans="1:14" ht="30" hidden="1">
      <c r="A741" s="43" t="str">
        <f t="shared" si="22"/>
        <v>E20 : Organisation of Seminars/Workshops</v>
      </c>
      <c r="B741" s="43" t="str">
        <f t="shared" si="23"/>
        <v>E20040 : Expenses for organisation of Seminars, Workshops, etc.</v>
      </c>
      <c r="C741" s="5" t="s">
        <v>935</v>
      </c>
      <c r="D741" s="5" t="s">
        <v>745</v>
      </c>
      <c r="E741" s="12" t="s">
        <v>1909</v>
      </c>
      <c r="F741" s="12" t="s">
        <v>2004</v>
      </c>
      <c r="G741" s="12" t="s">
        <v>744</v>
      </c>
      <c r="H741" s="12" t="s">
        <v>746</v>
      </c>
      <c r="I741" s="18">
        <v>0</v>
      </c>
      <c r="J741" s="20">
        <v>0</v>
      </c>
      <c r="K741" s="4">
        <v>0</v>
      </c>
      <c r="L741" s="28">
        <v>0</v>
      </c>
      <c r="M741" s="16" t="s">
        <v>2042</v>
      </c>
      <c r="N741" s="44"/>
    </row>
    <row r="742" spans="1:14" ht="30" hidden="1">
      <c r="A742" s="43" t="str">
        <f t="shared" si="22"/>
        <v>E22 : Technology Support</v>
      </c>
      <c r="B742" s="43" t="str">
        <f t="shared" si="23"/>
        <v>E22053 : Expenses for Technology Support</v>
      </c>
      <c r="C742" s="12" t="s">
        <v>904</v>
      </c>
      <c r="D742" s="6" t="s">
        <v>906</v>
      </c>
      <c r="E742" s="12" t="s">
        <v>1911</v>
      </c>
      <c r="F742" s="12" t="s">
        <v>906</v>
      </c>
      <c r="G742" s="12" t="s">
        <v>905</v>
      </c>
      <c r="H742" s="6" t="s">
        <v>907</v>
      </c>
      <c r="I742" s="18">
        <v>0</v>
      </c>
      <c r="J742" s="4">
        <v>0</v>
      </c>
      <c r="K742" s="4">
        <v>0</v>
      </c>
      <c r="L742" s="17">
        <v>0</v>
      </c>
      <c r="M742" s="16" t="s">
        <v>2042</v>
      </c>
      <c r="N742" s="47"/>
    </row>
    <row r="743" spans="1:14" ht="45" hidden="1">
      <c r="A743" s="43" t="str">
        <f t="shared" si="22"/>
        <v>E23 : Maintenance - Others</v>
      </c>
      <c r="B743" s="43" t="str">
        <f t="shared" si="23"/>
        <v>E23074 : Maintenace of Equipments</v>
      </c>
      <c r="C743" s="5" t="s">
        <v>1602</v>
      </c>
      <c r="D743" s="5" t="s">
        <v>707</v>
      </c>
      <c r="E743" s="12" t="s">
        <v>1912</v>
      </c>
      <c r="F743" s="12" t="s">
        <v>2005</v>
      </c>
      <c r="G743" s="12" t="s">
        <v>706</v>
      </c>
      <c r="H743" s="18" t="s">
        <v>708</v>
      </c>
      <c r="I743" s="5">
        <v>0</v>
      </c>
      <c r="J743" s="8">
        <v>0</v>
      </c>
      <c r="K743" s="4">
        <v>0</v>
      </c>
      <c r="L743" s="38">
        <v>0</v>
      </c>
      <c r="M743" s="16" t="s">
        <v>2042</v>
      </c>
      <c r="N743" s="47"/>
    </row>
    <row r="744" spans="1:14" ht="45" hidden="1">
      <c r="A744" s="43" t="str">
        <f t="shared" si="22"/>
        <v>E23 : Maintenance - Others</v>
      </c>
      <c r="B744" s="43" t="str">
        <f t="shared" si="23"/>
        <v>E23074 : Maintenace of Equipments</v>
      </c>
      <c r="C744" s="5" t="s">
        <v>928</v>
      </c>
      <c r="D744" s="5" t="s">
        <v>707</v>
      </c>
      <c r="E744" s="12" t="s">
        <v>1912</v>
      </c>
      <c r="F744" s="12" t="s">
        <v>2005</v>
      </c>
      <c r="G744" s="12" t="s">
        <v>706</v>
      </c>
      <c r="H744" s="12" t="s">
        <v>708</v>
      </c>
      <c r="I744" s="18">
        <v>0</v>
      </c>
      <c r="J744" s="20">
        <v>0</v>
      </c>
      <c r="K744" s="4">
        <v>0</v>
      </c>
      <c r="L744" s="28">
        <v>0</v>
      </c>
      <c r="M744" s="16" t="s">
        <v>2042</v>
      </c>
      <c r="N744" s="47"/>
    </row>
    <row r="745" spans="1:14" ht="30" hidden="1">
      <c r="A745" s="43" t="str">
        <f t="shared" si="22"/>
        <v>E24 : Office Expenses</v>
      </c>
      <c r="B745" s="43" t="str">
        <f t="shared" si="23"/>
        <v>E24099 : Postage, Courier expenses</v>
      </c>
      <c r="C745" s="5" t="s">
        <v>1227</v>
      </c>
      <c r="D745" s="5" t="s">
        <v>726</v>
      </c>
      <c r="E745" s="12" t="s">
        <v>1913</v>
      </c>
      <c r="F745" s="12" t="s">
        <v>2006</v>
      </c>
      <c r="G745" s="12" t="s">
        <v>725</v>
      </c>
      <c r="H745" s="6" t="s">
        <v>727</v>
      </c>
      <c r="I745" s="5">
        <v>0</v>
      </c>
      <c r="J745" s="8">
        <v>0</v>
      </c>
      <c r="K745" s="4">
        <v>0</v>
      </c>
      <c r="L745" s="18">
        <v>0</v>
      </c>
      <c r="M745" s="16" t="s">
        <v>2042</v>
      </c>
      <c r="N745" s="47"/>
    </row>
    <row r="746" spans="1:14" ht="30" hidden="1">
      <c r="A746" s="43" t="str">
        <f t="shared" si="22"/>
        <v>E24 : Office Expenses</v>
      </c>
      <c r="B746" s="43" t="str">
        <f t="shared" si="23"/>
        <v>E24099 : Postage, Courier expenses</v>
      </c>
      <c r="C746" s="5" t="s">
        <v>1540</v>
      </c>
      <c r="D746" s="5" t="s">
        <v>726</v>
      </c>
      <c r="E746" s="12" t="s">
        <v>1913</v>
      </c>
      <c r="F746" s="12" t="s">
        <v>2006</v>
      </c>
      <c r="G746" s="12" t="s">
        <v>725</v>
      </c>
      <c r="H746" s="18" t="s">
        <v>727</v>
      </c>
      <c r="I746" s="18">
        <v>0</v>
      </c>
      <c r="J746" s="8">
        <v>0</v>
      </c>
      <c r="K746" s="4">
        <v>0</v>
      </c>
      <c r="L746" s="5">
        <v>0</v>
      </c>
      <c r="M746" s="16" t="s">
        <v>2042</v>
      </c>
      <c r="N746" s="47"/>
    </row>
    <row r="747" spans="1:14" ht="30" hidden="1">
      <c r="A747" s="43" t="str">
        <f t="shared" si="22"/>
        <v>E24 : Office Expenses</v>
      </c>
      <c r="B747" s="43" t="str">
        <f t="shared" si="23"/>
        <v>E24099 : Postage, Courier expenses</v>
      </c>
      <c r="C747" s="5" t="s">
        <v>1672</v>
      </c>
      <c r="D747" s="5" t="s">
        <v>726</v>
      </c>
      <c r="E747" s="12" t="s">
        <v>1913</v>
      </c>
      <c r="F747" s="12" t="s">
        <v>2006</v>
      </c>
      <c r="G747" s="12" t="s">
        <v>725</v>
      </c>
      <c r="H747" s="18" t="s">
        <v>727</v>
      </c>
      <c r="I747" s="5">
        <v>0</v>
      </c>
      <c r="J747" s="8">
        <v>0</v>
      </c>
      <c r="K747" s="4">
        <v>0</v>
      </c>
      <c r="L747" s="8">
        <v>0</v>
      </c>
      <c r="M747" s="16" t="s">
        <v>2042</v>
      </c>
      <c r="N747" s="47"/>
    </row>
    <row r="748" spans="1:14" ht="30" hidden="1">
      <c r="A748" s="43" t="str">
        <f t="shared" si="22"/>
        <v>E24 : Office Expenses</v>
      </c>
      <c r="B748" s="43" t="str">
        <f t="shared" si="23"/>
        <v>E24099 : Postage, Courier expenses</v>
      </c>
      <c r="C748" s="5" t="s">
        <v>1703</v>
      </c>
      <c r="D748" s="5" t="s">
        <v>726</v>
      </c>
      <c r="E748" s="12" t="s">
        <v>1913</v>
      </c>
      <c r="F748" s="12" t="s">
        <v>2006</v>
      </c>
      <c r="G748" s="12" t="s">
        <v>725</v>
      </c>
      <c r="H748" s="18" t="s">
        <v>727</v>
      </c>
      <c r="I748" s="5">
        <v>0</v>
      </c>
      <c r="J748" s="8">
        <v>0</v>
      </c>
      <c r="K748" s="4">
        <v>0</v>
      </c>
      <c r="L748" s="18">
        <v>0</v>
      </c>
      <c r="M748" s="16" t="s">
        <v>2042</v>
      </c>
      <c r="N748" s="47"/>
    </row>
    <row r="749" spans="1:14" ht="30" hidden="1">
      <c r="A749" s="43" t="str">
        <f t="shared" si="22"/>
        <v>E24 : Office Expenses</v>
      </c>
      <c r="B749" s="43" t="str">
        <f t="shared" si="23"/>
        <v>E24099 : Postage, Courier expenses</v>
      </c>
      <c r="C749" s="5" t="s">
        <v>1732</v>
      </c>
      <c r="D749" s="5" t="s">
        <v>726</v>
      </c>
      <c r="E749" s="12" t="s">
        <v>1913</v>
      </c>
      <c r="F749" s="12" t="s">
        <v>2006</v>
      </c>
      <c r="G749" s="12" t="s">
        <v>725</v>
      </c>
      <c r="H749" s="6" t="s">
        <v>727</v>
      </c>
      <c r="I749" s="5">
        <v>0</v>
      </c>
      <c r="J749" s="8">
        <v>0</v>
      </c>
      <c r="K749" s="4">
        <v>0</v>
      </c>
      <c r="L749" s="5">
        <v>0</v>
      </c>
      <c r="M749" s="16" t="s">
        <v>2042</v>
      </c>
      <c r="N749" s="47"/>
    </row>
    <row r="750" spans="1:14" ht="30" hidden="1">
      <c r="A750" s="43" t="str">
        <f t="shared" si="22"/>
        <v>E24 : Office Expenses</v>
      </c>
      <c r="B750" s="43" t="str">
        <f t="shared" si="23"/>
        <v>E24099 : Postage, Courier expenses</v>
      </c>
      <c r="C750" s="5" t="s">
        <v>933</v>
      </c>
      <c r="D750" s="5" t="s">
        <v>726</v>
      </c>
      <c r="E750" s="12" t="s">
        <v>1913</v>
      </c>
      <c r="F750" s="12" t="s">
        <v>2006</v>
      </c>
      <c r="G750" s="12" t="s">
        <v>725</v>
      </c>
      <c r="H750" s="12" t="s">
        <v>727</v>
      </c>
      <c r="I750" s="18">
        <v>0</v>
      </c>
      <c r="J750" s="20">
        <v>0</v>
      </c>
      <c r="K750" s="4">
        <v>0</v>
      </c>
      <c r="L750" s="28">
        <v>0</v>
      </c>
      <c r="M750" s="16" t="s">
        <v>2042</v>
      </c>
      <c r="N750" s="47"/>
    </row>
    <row r="751" spans="1:14" ht="30" hidden="1">
      <c r="A751" s="43" t="str">
        <f t="shared" si="22"/>
        <v>E24 : Office Expenses</v>
      </c>
      <c r="B751" s="43" t="str">
        <f t="shared" si="23"/>
        <v>E24099 : Postage, Courier expenses</v>
      </c>
      <c r="C751" s="12" t="s">
        <v>1041</v>
      </c>
      <c r="D751" s="6" t="s">
        <v>726</v>
      </c>
      <c r="E751" s="12" t="s">
        <v>1913</v>
      </c>
      <c r="F751" s="12" t="s">
        <v>2006</v>
      </c>
      <c r="G751" s="12" t="s">
        <v>725</v>
      </c>
      <c r="H751" s="6" t="s">
        <v>727</v>
      </c>
      <c r="I751" s="4">
        <v>0</v>
      </c>
      <c r="J751" s="4">
        <v>0</v>
      </c>
      <c r="K751" s="4">
        <v>0</v>
      </c>
      <c r="L751" s="27">
        <v>0</v>
      </c>
      <c r="M751" s="16" t="s">
        <v>2042</v>
      </c>
      <c r="N751" s="47"/>
    </row>
    <row r="752" spans="1:14" ht="30" hidden="1">
      <c r="A752" s="43" t="str">
        <f t="shared" si="22"/>
        <v>E24 : Office Expenses</v>
      </c>
      <c r="B752" s="43" t="str">
        <f t="shared" si="23"/>
        <v>E24099 : Postage, Courier expenses</v>
      </c>
      <c r="C752" s="12" t="s">
        <v>1087</v>
      </c>
      <c r="D752" s="6" t="s">
        <v>726</v>
      </c>
      <c r="E752" s="12" t="s">
        <v>1913</v>
      </c>
      <c r="F752" s="12" t="s">
        <v>2006</v>
      </c>
      <c r="G752" s="12" t="s">
        <v>725</v>
      </c>
      <c r="H752" s="6" t="s">
        <v>727</v>
      </c>
      <c r="I752" s="18">
        <v>0</v>
      </c>
      <c r="J752" s="4">
        <v>0</v>
      </c>
      <c r="K752" s="4">
        <v>0</v>
      </c>
      <c r="L752" s="27">
        <v>0</v>
      </c>
      <c r="M752" s="16" t="s">
        <v>2042</v>
      </c>
      <c r="N752" s="47"/>
    </row>
    <row r="753" spans="1:23" ht="30" hidden="1">
      <c r="A753" s="43" t="str">
        <f t="shared" si="22"/>
        <v>E27 : Printing &amp; Purchase of Print Material</v>
      </c>
      <c r="B753" s="43" t="str">
        <f t="shared" si="23"/>
        <v>E27103 : Printing &amp; Production of Text Books</v>
      </c>
      <c r="C753" s="12" t="s">
        <v>1098</v>
      </c>
      <c r="D753" s="6" t="s">
        <v>1099</v>
      </c>
      <c r="E753" s="12" t="s">
        <v>1916</v>
      </c>
      <c r="F753" s="12" t="s">
        <v>2009</v>
      </c>
      <c r="G753" s="12" t="s">
        <v>1091</v>
      </c>
      <c r="H753" s="6" t="s">
        <v>1093</v>
      </c>
      <c r="I753" s="18">
        <v>0</v>
      </c>
      <c r="J753" s="4">
        <v>0</v>
      </c>
      <c r="K753" s="4">
        <v>0</v>
      </c>
      <c r="L753" s="27">
        <v>0</v>
      </c>
      <c r="M753" s="16" t="s">
        <v>2042</v>
      </c>
      <c r="N753" s="47"/>
    </row>
    <row r="754" spans="1:23" ht="30" hidden="1">
      <c r="A754" s="43" t="str">
        <f t="shared" si="22"/>
        <v>E28 : Refund of Fees</v>
      </c>
      <c r="B754" s="43" t="str">
        <f t="shared" si="23"/>
        <v>E28133 : Study Center Fees Refund</v>
      </c>
      <c r="C754" s="5" t="s">
        <v>1736</v>
      </c>
      <c r="D754" s="5" t="s">
        <v>1548</v>
      </c>
      <c r="E754" s="12" t="s">
        <v>1917</v>
      </c>
      <c r="F754" s="12" t="s">
        <v>1545</v>
      </c>
      <c r="G754" s="12" t="s">
        <v>1547</v>
      </c>
      <c r="H754" s="6" t="s">
        <v>1549</v>
      </c>
      <c r="I754" s="5">
        <v>0</v>
      </c>
      <c r="J754" s="8">
        <v>0</v>
      </c>
      <c r="K754" s="4">
        <v>0</v>
      </c>
      <c r="L754" s="5">
        <v>0</v>
      </c>
      <c r="M754" s="16" t="s">
        <v>2042</v>
      </c>
      <c r="N754" s="47"/>
    </row>
    <row r="755" spans="1:23" ht="60" hidden="1">
      <c r="A755" s="43" t="str">
        <f t="shared" si="22"/>
        <v>E31 : Staff Training &amp; Development</v>
      </c>
      <c r="B755" s="43" t="str">
        <f t="shared" si="23"/>
        <v>E31126 : Staff Training &amp; Development (Administrative Staff)</v>
      </c>
      <c r="C755" s="5" t="s">
        <v>1734</v>
      </c>
      <c r="D755" s="5" t="s">
        <v>749</v>
      </c>
      <c r="E755" s="12" t="s">
        <v>1920</v>
      </c>
      <c r="F755" s="12" t="s">
        <v>1059</v>
      </c>
      <c r="G755" s="12" t="s">
        <v>748</v>
      </c>
      <c r="H755" s="6" t="s">
        <v>750</v>
      </c>
      <c r="I755" s="5">
        <v>0</v>
      </c>
      <c r="J755" s="8">
        <v>0</v>
      </c>
      <c r="K755" s="4">
        <v>0</v>
      </c>
      <c r="L755" s="5">
        <v>0</v>
      </c>
      <c r="M755" s="16" t="s">
        <v>2042</v>
      </c>
      <c r="N755" s="47"/>
    </row>
    <row r="756" spans="1:23" ht="60" hidden="1">
      <c r="A756" s="43" t="str">
        <f t="shared" si="22"/>
        <v>E31 : Staff Training &amp; Development</v>
      </c>
      <c r="B756" s="43" t="str">
        <f t="shared" si="23"/>
        <v>E31126 : Staff Training &amp; Development (Administrative Staff)</v>
      </c>
      <c r="C756" s="5" t="s">
        <v>1762</v>
      </c>
      <c r="D756" s="5" t="s">
        <v>749</v>
      </c>
      <c r="E756" s="12" t="s">
        <v>1920</v>
      </c>
      <c r="F756" s="12" t="s">
        <v>1059</v>
      </c>
      <c r="G756" s="12" t="s">
        <v>748</v>
      </c>
      <c r="H756" s="6" t="s">
        <v>750</v>
      </c>
      <c r="I756" s="5">
        <v>0</v>
      </c>
      <c r="J756" s="8">
        <v>0</v>
      </c>
      <c r="K756" s="4">
        <v>0</v>
      </c>
      <c r="L756" s="5">
        <v>0</v>
      </c>
      <c r="M756" s="16" t="s">
        <v>2042</v>
      </c>
      <c r="N756" s="44"/>
    </row>
    <row r="757" spans="1:23" ht="60" hidden="1">
      <c r="A757" s="43" t="str">
        <f t="shared" si="22"/>
        <v>E31 : Staff Training &amp; Development</v>
      </c>
      <c r="B757" s="43" t="str">
        <f t="shared" si="23"/>
        <v>E31126 : Staff Training &amp; Development (Administrative Staff)</v>
      </c>
      <c r="C757" s="5" t="s">
        <v>936</v>
      </c>
      <c r="D757" s="5" t="s">
        <v>749</v>
      </c>
      <c r="E757" s="12" t="s">
        <v>1920</v>
      </c>
      <c r="F757" s="12" t="s">
        <v>1059</v>
      </c>
      <c r="G757" s="12" t="s">
        <v>748</v>
      </c>
      <c r="H757" s="12" t="s">
        <v>750</v>
      </c>
      <c r="I757" s="18">
        <v>0</v>
      </c>
      <c r="J757" s="20">
        <v>0</v>
      </c>
      <c r="K757" s="20">
        <v>0</v>
      </c>
      <c r="L757" s="28">
        <v>0</v>
      </c>
      <c r="M757" s="16" t="s">
        <v>2042</v>
      </c>
      <c r="N757" s="47"/>
    </row>
    <row r="758" spans="1:23" ht="45" hidden="1">
      <c r="A758" s="43" t="str">
        <f t="shared" si="22"/>
        <v>E31 : Staff Training &amp; Development</v>
      </c>
      <c r="B758" s="43" t="str">
        <f t="shared" si="23"/>
        <v>E31126 : Staff Training &amp; Development (Administrative Staff)</v>
      </c>
      <c r="C758" s="5" t="s">
        <v>1160</v>
      </c>
      <c r="D758" s="5" t="s">
        <v>1059</v>
      </c>
      <c r="E758" s="12" t="s">
        <v>1920</v>
      </c>
      <c r="F758" s="12" t="s">
        <v>1059</v>
      </c>
      <c r="G758" s="12" t="s">
        <v>748</v>
      </c>
      <c r="H758" s="23" t="s">
        <v>750</v>
      </c>
      <c r="I758" s="18">
        <v>0</v>
      </c>
      <c r="J758" s="8">
        <v>0</v>
      </c>
      <c r="K758" s="4">
        <v>0</v>
      </c>
      <c r="L758" s="18">
        <v>0</v>
      </c>
      <c r="M758" s="16" t="s">
        <v>2042</v>
      </c>
      <c r="N758" s="47"/>
    </row>
    <row r="759" spans="1:23" ht="45" hidden="1">
      <c r="A759" s="43" t="str">
        <f t="shared" si="22"/>
        <v>E33 : Student &amp; Social Support Expenses</v>
      </c>
      <c r="B759" s="43" t="str">
        <f t="shared" si="23"/>
        <v>E33131 : Student Support Services</v>
      </c>
      <c r="C759" s="5" t="s">
        <v>1651</v>
      </c>
      <c r="D759" s="5" t="s">
        <v>903</v>
      </c>
      <c r="E759" s="12" t="s">
        <v>1922</v>
      </c>
      <c r="F759" s="12" t="s">
        <v>1987</v>
      </c>
      <c r="G759" s="12" t="s">
        <v>902</v>
      </c>
      <c r="H759" s="18" t="s">
        <v>903</v>
      </c>
      <c r="I759" s="5">
        <v>0</v>
      </c>
      <c r="J759" s="8">
        <v>0</v>
      </c>
      <c r="K759" s="4">
        <v>0</v>
      </c>
      <c r="L759" s="18">
        <v>0</v>
      </c>
      <c r="M759" s="16" t="s">
        <v>2042</v>
      </c>
      <c r="N759" s="44" t="s">
        <v>2021</v>
      </c>
      <c r="O759" s="50"/>
      <c r="P759" s="50"/>
      <c r="Q759" s="50"/>
      <c r="R759" s="50"/>
      <c r="S759" s="50"/>
      <c r="T759" s="50"/>
      <c r="U759" s="50"/>
      <c r="V759" s="50"/>
      <c r="W759" s="50"/>
    </row>
    <row r="760" spans="1:23" ht="45" hidden="1">
      <c r="A760" s="43" t="str">
        <f t="shared" si="22"/>
        <v>E33 : Student &amp; Social Support Expenses</v>
      </c>
      <c r="B760" s="43" t="str">
        <f t="shared" si="23"/>
        <v>E33131 : Student Support Services</v>
      </c>
      <c r="C760" s="5" t="s">
        <v>1681</v>
      </c>
      <c r="D760" s="5" t="s">
        <v>903</v>
      </c>
      <c r="E760" s="12" t="s">
        <v>1922</v>
      </c>
      <c r="F760" s="12" t="s">
        <v>1987</v>
      </c>
      <c r="G760" s="12" t="s">
        <v>902</v>
      </c>
      <c r="H760" s="18" t="s">
        <v>903</v>
      </c>
      <c r="I760" s="5">
        <v>0</v>
      </c>
      <c r="J760" s="8">
        <v>0</v>
      </c>
      <c r="K760" s="4">
        <v>0</v>
      </c>
      <c r="L760" s="8">
        <v>0</v>
      </c>
      <c r="M760" s="16" t="s">
        <v>2042</v>
      </c>
      <c r="N760" s="47"/>
    </row>
    <row r="761" spans="1:23" ht="45" hidden="1">
      <c r="A761" s="43" t="str">
        <f t="shared" si="22"/>
        <v>E33 : Student &amp; Social Support Expenses</v>
      </c>
      <c r="B761" s="43" t="str">
        <f t="shared" si="23"/>
        <v>E33131 : Student Support Services</v>
      </c>
      <c r="C761" s="5" t="s">
        <v>1713</v>
      </c>
      <c r="D761" s="5" t="s">
        <v>903</v>
      </c>
      <c r="E761" s="12" t="s">
        <v>1922</v>
      </c>
      <c r="F761" s="12" t="s">
        <v>1987</v>
      </c>
      <c r="G761" s="12" t="s">
        <v>902</v>
      </c>
      <c r="H761" s="18" t="s">
        <v>903</v>
      </c>
      <c r="I761" s="5">
        <v>0</v>
      </c>
      <c r="J761" s="8">
        <v>0</v>
      </c>
      <c r="K761" s="4">
        <v>0</v>
      </c>
      <c r="L761" s="18">
        <v>0</v>
      </c>
      <c r="M761" s="16" t="s">
        <v>2042</v>
      </c>
      <c r="N761" s="47"/>
    </row>
    <row r="762" spans="1:23" ht="45" hidden="1">
      <c r="A762" s="43" t="str">
        <f t="shared" si="22"/>
        <v>E33 : Student &amp; Social Support Expenses</v>
      </c>
      <c r="B762" s="43" t="str">
        <f t="shared" si="23"/>
        <v>E33131 : Student Support Services</v>
      </c>
      <c r="C762" s="12" t="s">
        <v>901</v>
      </c>
      <c r="D762" s="6" t="s">
        <v>903</v>
      </c>
      <c r="E762" s="12" t="s">
        <v>1922</v>
      </c>
      <c r="F762" s="12" t="s">
        <v>1987</v>
      </c>
      <c r="G762" s="12" t="s">
        <v>902</v>
      </c>
      <c r="H762" s="6" t="s">
        <v>903</v>
      </c>
      <c r="I762" s="18">
        <v>0</v>
      </c>
      <c r="J762" s="4">
        <v>0</v>
      </c>
      <c r="K762" s="4">
        <v>0</v>
      </c>
      <c r="L762" s="17">
        <v>0</v>
      </c>
      <c r="M762" s="16" t="s">
        <v>2042</v>
      </c>
      <c r="N762" s="47"/>
    </row>
    <row r="763" spans="1:23" ht="28.5" hidden="1" customHeight="1">
      <c r="A763" s="43" t="str">
        <f t="shared" si="22"/>
        <v>E33 : Student &amp; Social Support Expenses</v>
      </c>
      <c r="B763" s="43" t="str">
        <f t="shared" si="23"/>
        <v>E33136 : Support to Poor Students</v>
      </c>
      <c r="C763" s="12" t="s">
        <v>1746</v>
      </c>
      <c r="D763" s="6" t="s">
        <v>1657</v>
      </c>
      <c r="E763" s="12" t="s">
        <v>1922</v>
      </c>
      <c r="F763" s="12" t="s">
        <v>1987</v>
      </c>
      <c r="G763" s="12" t="s">
        <v>793</v>
      </c>
      <c r="H763" s="6" t="s">
        <v>795</v>
      </c>
      <c r="I763" s="5">
        <v>0</v>
      </c>
      <c r="J763" s="8">
        <v>0</v>
      </c>
      <c r="K763" s="8">
        <v>0</v>
      </c>
      <c r="L763" s="8">
        <v>0</v>
      </c>
      <c r="M763" s="16" t="s">
        <v>2042</v>
      </c>
      <c r="N763" s="47"/>
    </row>
    <row r="764" spans="1:23" ht="30" hidden="1">
      <c r="A764" s="43" t="str">
        <f t="shared" si="22"/>
        <v>E34 : Study Center Expenses</v>
      </c>
      <c r="B764" s="43" t="str">
        <f t="shared" si="23"/>
        <v>E34084 : Monitoring of Study Centre</v>
      </c>
      <c r="C764" s="12" t="s">
        <v>1775</v>
      </c>
      <c r="D764" s="6" t="s">
        <v>1246</v>
      </c>
      <c r="E764" s="12" t="s">
        <v>1923</v>
      </c>
      <c r="F764" s="12" t="s">
        <v>2011</v>
      </c>
      <c r="G764" s="12" t="s">
        <v>1245</v>
      </c>
      <c r="H764" s="6" t="s">
        <v>1246</v>
      </c>
      <c r="I764" s="5">
        <v>0</v>
      </c>
      <c r="J764" s="8">
        <v>0</v>
      </c>
      <c r="K764" s="8">
        <v>0</v>
      </c>
      <c r="L764" s="5">
        <v>0</v>
      </c>
      <c r="M764" s="16" t="s">
        <v>2042</v>
      </c>
      <c r="N764" s="47"/>
    </row>
    <row r="765" spans="1:23" ht="30" hidden="1">
      <c r="A765" s="43" t="str">
        <f t="shared" si="22"/>
        <v>E34 : Study Center Expenses</v>
      </c>
      <c r="B765" s="43" t="str">
        <f t="shared" si="23"/>
        <v>E34134 : Study Centre Remuneration</v>
      </c>
      <c r="C765" s="5" t="s">
        <v>1708</v>
      </c>
      <c r="D765" s="5" t="s">
        <v>1548</v>
      </c>
      <c r="E765" s="12" t="s">
        <v>1923</v>
      </c>
      <c r="F765" s="12" t="s">
        <v>2011</v>
      </c>
      <c r="G765" s="12" t="s">
        <v>1709</v>
      </c>
      <c r="H765" s="18" t="s">
        <v>1710</v>
      </c>
      <c r="I765" s="5">
        <v>0</v>
      </c>
      <c r="J765" s="8">
        <v>0</v>
      </c>
      <c r="K765" s="4">
        <v>0</v>
      </c>
      <c r="L765" s="18">
        <v>0</v>
      </c>
      <c r="M765" s="16" t="s">
        <v>2042</v>
      </c>
      <c r="N765" s="44"/>
    </row>
    <row r="766" spans="1:23" ht="90" hidden="1">
      <c r="A766" s="43" t="str">
        <f t="shared" si="22"/>
        <v>E35 : TA / DA</v>
      </c>
      <c r="B766" s="43" t="str">
        <f t="shared" si="23"/>
        <v xml:space="preserve">E35142 : TA/DA Expenses for Experts &amp; Others </v>
      </c>
      <c r="C766" s="12" t="s">
        <v>1071</v>
      </c>
      <c r="D766" s="6" t="s">
        <v>1072</v>
      </c>
      <c r="E766" s="12" t="s">
        <v>1924</v>
      </c>
      <c r="F766" s="12" t="s">
        <v>2012</v>
      </c>
      <c r="G766" s="12" t="s">
        <v>774</v>
      </c>
      <c r="H766" s="6" t="s">
        <v>776</v>
      </c>
      <c r="I766" s="4">
        <v>0</v>
      </c>
      <c r="J766" s="4">
        <v>0</v>
      </c>
      <c r="K766" s="4">
        <v>0</v>
      </c>
      <c r="L766" s="27">
        <v>0</v>
      </c>
      <c r="M766" s="16" t="s">
        <v>2042</v>
      </c>
      <c r="N766" s="47"/>
    </row>
    <row r="767" spans="1:23" ht="75" hidden="1">
      <c r="A767" s="43" t="str">
        <f t="shared" si="22"/>
        <v>E35 : TA / DA</v>
      </c>
      <c r="B767" s="43" t="str">
        <f t="shared" si="23"/>
        <v>E35145 : TA/DA Expenses to Staff</v>
      </c>
      <c r="C767" s="12" t="s">
        <v>912</v>
      </c>
      <c r="D767" s="6" t="s">
        <v>913</v>
      </c>
      <c r="E767" s="12" t="s">
        <v>1924</v>
      </c>
      <c r="F767" s="12" t="s">
        <v>2012</v>
      </c>
      <c r="G767" s="12" t="s">
        <v>683</v>
      </c>
      <c r="H767" s="6" t="s">
        <v>685</v>
      </c>
      <c r="I767" s="18">
        <v>0</v>
      </c>
      <c r="J767" s="4">
        <v>0</v>
      </c>
      <c r="K767" s="4">
        <v>0</v>
      </c>
      <c r="L767" s="17">
        <v>0</v>
      </c>
      <c r="M767" s="16" t="s">
        <v>2042</v>
      </c>
      <c r="N767" s="47"/>
    </row>
    <row r="768" spans="1:23" ht="60" hidden="1">
      <c r="A768" s="43" t="str">
        <f t="shared" si="22"/>
        <v>E36 : S/W Purchase, Development &amp; Maintenance</v>
      </c>
      <c r="B768" s="43" t="str">
        <f t="shared" si="23"/>
        <v>E36018 : Design,Development Of Software,Hosting Of Website &amp; Web Applications</v>
      </c>
      <c r="C768" s="5" t="s">
        <v>1689</v>
      </c>
      <c r="D768" s="6" t="s">
        <v>1158</v>
      </c>
      <c r="E768" s="12" t="s">
        <v>1925</v>
      </c>
      <c r="F768" s="12" t="s">
        <v>2013</v>
      </c>
      <c r="G768" s="12" t="s">
        <v>1157</v>
      </c>
      <c r="H768" s="18" t="s">
        <v>1159</v>
      </c>
      <c r="I768" s="6">
        <v>0</v>
      </c>
      <c r="J768" s="8">
        <v>0</v>
      </c>
      <c r="K768" s="8">
        <v>0</v>
      </c>
      <c r="L768" s="8">
        <v>0</v>
      </c>
      <c r="M768" s="16" t="s">
        <v>2042</v>
      </c>
      <c r="N768" s="47"/>
    </row>
    <row r="769" spans="1:14" ht="60" hidden="1">
      <c r="A769" s="43" t="str">
        <f t="shared" si="22"/>
        <v>E36 : S/W Purchase, Development &amp; Maintenance</v>
      </c>
      <c r="B769" s="43" t="str">
        <f t="shared" si="23"/>
        <v>E36018 : Design,Development Of Software,Hosting Of Website &amp; Web Applications</v>
      </c>
      <c r="C769" s="12" t="s">
        <v>1720</v>
      </c>
      <c r="D769" s="6" t="s">
        <v>1158</v>
      </c>
      <c r="E769" s="12" t="s">
        <v>1925</v>
      </c>
      <c r="F769" s="12" t="s">
        <v>2013</v>
      </c>
      <c r="G769" s="12" t="s">
        <v>1157</v>
      </c>
      <c r="H769" s="18" t="s">
        <v>1159</v>
      </c>
      <c r="I769" s="6">
        <v>0</v>
      </c>
      <c r="J769" s="8">
        <v>0</v>
      </c>
      <c r="K769" s="8">
        <v>0</v>
      </c>
      <c r="L769" s="32">
        <v>0</v>
      </c>
      <c r="M769" s="16" t="s">
        <v>2042</v>
      </c>
      <c r="N769" s="47"/>
    </row>
    <row r="770" spans="1:14" ht="30" hidden="1">
      <c r="A770" s="43" t="str">
        <f t="shared" si="22"/>
        <v>E37 : Services &amp; Hire Charges</v>
      </c>
      <c r="B770" s="43" t="str">
        <f t="shared" si="23"/>
        <v>E37052 : Expenses for services &amp; hire charges</v>
      </c>
      <c r="C770" s="12" t="s">
        <v>894</v>
      </c>
      <c r="D770" s="6" t="s">
        <v>753</v>
      </c>
      <c r="E770" s="12" t="s">
        <v>1926</v>
      </c>
      <c r="F770" s="12" t="s">
        <v>753</v>
      </c>
      <c r="G770" s="12" t="s">
        <v>752</v>
      </c>
      <c r="H770" s="6" t="s">
        <v>754</v>
      </c>
      <c r="I770" s="18">
        <v>0</v>
      </c>
      <c r="J770" s="4">
        <v>0</v>
      </c>
      <c r="K770" s="4">
        <v>0</v>
      </c>
      <c r="L770" s="27">
        <v>0</v>
      </c>
      <c r="M770" s="16" t="s">
        <v>2042</v>
      </c>
      <c r="N770" s="47"/>
    </row>
    <row r="771" spans="1:14" ht="30" hidden="1">
      <c r="A771" s="43" t="str">
        <f t="shared" si="22"/>
        <v>E20 : Organisation of Seminars/Workshops</v>
      </c>
      <c r="B771" s="43" t="str">
        <f t="shared" si="23"/>
        <v>E20040 : Expenses for organisation of Seminars, Workshops, etc.</v>
      </c>
      <c r="C771" s="12" t="s">
        <v>1174</v>
      </c>
      <c r="D771" s="5" t="s">
        <v>1175</v>
      </c>
      <c r="E771" s="12" t="s">
        <v>1909</v>
      </c>
      <c r="F771" s="12" t="s">
        <v>2004</v>
      </c>
      <c r="G771" s="12" t="s">
        <v>744</v>
      </c>
      <c r="H771" s="12" t="s">
        <v>746</v>
      </c>
      <c r="I771" s="5">
        <v>0</v>
      </c>
      <c r="J771" s="8">
        <v>0</v>
      </c>
      <c r="K771" s="4">
        <v>0</v>
      </c>
      <c r="L771" s="18">
        <v>0</v>
      </c>
      <c r="M771" s="16" t="s">
        <v>2042</v>
      </c>
      <c r="N771" s="47"/>
    </row>
    <row r="772" spans="1:14" ht="30" hidden="1">
      <c r="A772" s="43" t="str">
        <f t="shared" si="22"/>
        <v>E01 : Furniture &amp; Fixtures</v>
      </c>
      <c r="B772" s="43" t="str">
        <f t="shared" si="23"/>
        <v>E01037 : Expenses for Furniture &amp; Fixtures</v>
      </c>
      <c r="C772" s="5" t="s">
        <v>1254</v>
      </c>
      <c r="D772" s="5" t="s">
        <v>950</v>
      </c>
      <c r="E772" s="12" t="s">
        <v>1890</v>
      </c>
      <c r="F772" s="12" t="s">
        <v>1991</v>
      </c>
      <c r="G772" s="12" t="s">
        <v>654</v>
      </c>
      <c r="H772" s="23" t="s">
        <v>656</v>
      </c>
      <c r="I772" s="5">
        <v>0</v>
      </c>
      <c r="J772" s="8">
        <v>0</v>
      </c>
      <c r="K772" s="8">
        <v>0</v>
      </c>
      <c r="L772" s="32">
        <v>0</v>
      </c>
      <c r="M772" s="16" t="s">
        <v>2043</v>
      </c>
      <c r="N772" s="47"/>
    </row>
    <row r="773" spans="1:14" ht="30" hidden="1">
      <c r="A773" s="43" t="str">
        <f t="shared" si="22"/>
        <v>E37 : Services &amp; Hire Charges</v>
      </c>
      <c r="B773" s="43" t="str">
        <f t="shared" si="23"/>
        <v>E37041 : Expenses for other manpower supply</v>
      </c>
      <c r="C773" s="12" t="s">
        <v>686</v>
      </c>
      <c r="D773" s="6"/>
      <c r="E773" s="12" t="s">
        <v>1926</v>
      </c>
      <c r="F773" s="12" t="s">
        <v>753</v>
      </c>
      <c r="G773" s="12" t="s">
        <v>687</v>
      </c>
      <c r="H773" s="12" t="s">
        <v>688</v>
      </c>
      <c r="I773" s="18"/>
      <c r="J773" s="4">
        <v>0</v>
      </c>
      <c r="K773" s="21">
        <v>0</v>
      </c>
      <c r="L773" s="27">
        <v>0</v>
      </c>
      <c r="M773" s="16" t="s">
        <v>2042</v>
      </c>
      <c r="N773" s="44"/>
    </row>
    <row r="774" spans="1:14" ht="30" hidden="1">
      <c r="A774" s="43" t="str">
        <f t="shared" ref="A774:A792" si="24">CONCATENATE(E774," : ",F774)</f>
        <v>E20 : Organisation of Seminars/Workshops</v>
      </c>
      <c r="B774" s="43" t="str">
        <f t="shared" ref="B774:B792" si="25">CONCATENATE(G774," : ",H774)</f>
        <v>E20040 : Expenses for organisation of Seminars, Workshops, etc.</v>
      </c>
      <c r="C774" s="12" t="s">
        <v>743</v>
      </c>
      <c r="D774" s="6" t="s">
        <v>745</v>
      </c>
      <c r="E774" s="12" t="s">
        <v>1909</v>
      </c>
      <c r="F774" s="12" t="s">
        <v>2004</v>
      </c>
      <c r="G774" s="12" t="s">
        <v>744</v>
      </c>
      <c r="H774" s="12" t="s">
        <v>746</v>
      </c>
      <c r="I774" s="21">
        <v>2600000</v>
      </c>
      <c r="J774" s="4">
        <v>384453</v>
      </c>
      <c r="K774" s="4">
        <v>600000</v>
      </c>
      <c r="L774" s="17"/>
      <c r="M774" s="16" t="s">
        <v>2042</v>
      </c>
      <c r="N774" s="44"/>
    </row>
    <row r="775" spans="1:14" ht="30" hidden="1">
      <c r="A775" s="43" t="str">
        <f t="shared" si="24"/>
        <v>E09 : Bank Expenses</v>
      </c>
      <c r="B775" s="43" t="str">
        <f t="shared" si="25"/>
        <v>E09028 : Expenses For Cheque Cancellation, Bank Commission, etc.</v>
      </c>
      <c r="C775" s="12" t="s">
        <v>1456</v>
      </c>
      <c r="D775" s="12" t="s">
        <v>1281</v>
      </c>
      <c r="E775" s="12" t="s">
        <v>1898</v>
      </c>
      <c r="F775" s="12" t="s">
        <v>1998</v>
      </c>
      <c r="G775" s="12" t="s">
        <v>942</v>
      </c>
      <c r="H775" s="6" t="s">
        <v>944</v>
      </c>
      <c r="I775" s="8">
        <v>50000</v>
      </c>
      <c r="J775" s="8">
        <v>4561</v>
      </c>
      <c r="K775" s="4">
        <v>10000</v>
      </c>
      <c r="L775" s="17"/>
      <c r="M775" s="16" t="s">
        <v>2042</v>
      </c>
      <c r="N775" s="44"/>
    </row>
    <row r="776" spans="1:14" ht="30" hidden="1">
      <c r="A776" s="43" t="str">
        <f t="shared" si="24"/>
        <v>E09 : Bank Expenses</v>
      </c>
      <c r="B776" s="43" t="str">
        <f t="shared" si="25"/>
        <v>E09028 : Expenses For Cheque Cancellation, Bank Commission, etc.</v>
      </c>
      <c r="C776" s="12" t="s">
        <v>1519</v>
      </c>
      <c r="D776" s="12" t="s">
        <v>1281</v>
      </c>
      <c r="E776" s="12" t="s">
        <v>1898</v>
      </c>
      <c r="F776" s="12" t="s">
        <v>1998</v>
      </c>
      <c r="G776" s="12" t="s">
        <v>942</v>
      </c>
      <c r="H776" s="6" t="s">
        <v>944</v>
      </c>
      <c r="I776" s="8">
        <v>50000</v>
      </c>
      <c r="J776" s="8">
        <v>0</v>
      </c>
      <c r="K776" s="4">
        <v>10000</v>
      </c>
      <c r="L776" s="12"/>
      <c r="M776" s="16" t="s">
        <v>2042</v>
      </c>
      <c r="N776" s="44"/>
    </row>
    <row r="777" spans="1:14" ht="60" hidden="1">
      <c r="A777" s="43" t="str">
        <f t="shared" si="24"/>
        <v>E24 : Office Expenses</v>
      </c>
      <c r="B777" s="43" t="str">
        <f t="shared" si="25"/>
        <v>E24071 : Legal Fees &amp; Professional Charges</v>
      </c>
      <c r="C777" s="5" t="s">
        <v>1512</v>
      </c>
      <c r="D777" s="5" t="s">
        <v>1273</v>
      </c>
      <c r="E777" s="12" t="s">
        <v>1913</v>
      </c>
      <c r="F777" s="12" t="s">
        <v>2006</v>
      </c>
      <c r="G777" s="12" t="s">
        <v>718</v>
      </c>
      <c r="H777" s="6" t="s">
        <v>720</v>
      </c>
      <c r="I777" s="5">
        <v>10000</v>
      </c>
      <c r="J777" s="8">
        <v>0</v>
      </c>
      <c r="K777" s="4">
        <v>10000</v>
      </c>
      <c r="L777" s="12"/>
      <c r="M777" s="16" t="s">
        <v>2042</v>
      </c>
      <c r="N777" s="44"/>
    </row>
    <row r="778" spans="1:14" ht="45" hidden="1">
      <c r="A778" s="43" t="str">
        <f t="shared" si="24"/>
        <v>E01 : Furniture &amp; Fixtures</v>
      </c>
      <c r="B778" s="43" t="str">
        <f t="shared" si="25"/>
        <v>E01037 : Expenses for Furniture &amp; Fixtures</v>
      </c>
      <c r="C778" s="5" t="s">
        <v>981</v>
      </c>
      <c r="D778" s="5" t="s">
        <v>982</v>
      </c>
      <c r="E778" s="12" t="s">
        <v>1890</v>
      </c>
      <c r="F778" s="12" t="s">
        <v>1991</v>
      </c>
      <c r="G778" s="12" t="s">
        <v>654</v>
      </c>
      <c r="H778" s="23" t="s">
        <v>656</v>
      </c>
      <c r="I778" s="5">
        <v>0</v>
      </c>
      <c r="J778" s="20">
        <v>0</v>
      </c>
      <c r="K778" s="4">
        <v>0</v>
      </c>
      <c r="L778" s="28"/>
      <c r="M778" s="16" t="s">
        <v>2043</v>
      </c>
      <c r="N778" s="44"/>
    </row>
    <row r="779" spans="1:14" ht="30" hidden="1">
      <c r="A779" s="43" t="str">
        <f t="shared" si="24"/>
        <v>E01 : Furniture &amp; Fixtures</v>
      </c>
      <c r="B779" s="43" t="str">
        <f t="shared" si="25"/>
        <v>E01037 : Expenses for Furniture &amp; Fixtures</v>
      </c>
      <c r="C779" s="5" t="s">
        <v>1366</v>
      </c>
      <c r="D779" s="5" t="s">
        <v>950</v>
      </c>
      <c r="E779" s="12" t="s">
        <v>1890</v>
      </c>
      <c r="F779" s="12" t="s">
        <v>1991</v>
      </c>
      <c r="G779" s="12" t="s">
        <v>654</v>
      </c>
      <c r="H779" s="6" t="s">
        <v>656</v>
      </c>
      <c r="I779" s="5">
        <v>0</v>
      </c>
      <c r="J779" s="8">
        <v>0</v>
      </c>
      <c r="K779" s="4">
        <v>0</v>
      </c>
      <c r="L779" s="18"/>
      <c r="M779" s="16" t="s">
        <v>2043</v>
      </c>
      <c r="N779" s="47"/>
    </row>
    <row r="780" spans="1:14" ht="30" hidden="1">
      <c r="A780" s="43" t="str">
        <f t="shared" si="24"/>
        <v>E01 : Furniture &amp; Fixtures</v>
      </c>
      <c r="B780" s="43" t="str">
        <f t="shared" si="25"/>
        <v>E01037 : Expenses for Furniture &amp; Fixtures</v>
      </c>
      <c r="C780" s="5" t="s">
        <v>1433</v>
      </c>
      <c r="D780" s="5" t="s">
        <v>950</v>
      </c>
      <c r="E780" s="12" t="s">
        <v>1890</v>
      </c>
      <c r="F780" s="12" t="s">
        <v>1991</v>
      </c>
      <c r="G780" s="12" t="s">
        <v>654</v>
      </c>
      <c r="H780" s="6" t="s">
        <v>656</v>
      </c>
      <c r="I780" s="5">
        <v>0</v>
      </c>
      <c r="J780" s="8">
        <v>0</v>
      </c>
      <c r="K780" s="4"/>
      <c r="L780" s="18"/>
      <c r="M780" s="16" t="s">
        <v>2043</v>
      </c>
      <c r="N780" s="47"/>
    </row>
    <row r="781" spans="1:14" ht="30" hidden="1">
      <c r="A781" s="43" t="str">
        <f t="shared" si="24"/>
        <v>E01 : Furniture &amp; Fixtures</v>
      </c>
      <c r="B781" s="43" t="str">
        <f t="shared" si="25"/>
        <v>E01037 : Expenses for Furniture &amp; Fixtures</v>
      </c>
      <c r="C781" s="5" t="s">
        <v>1465</v>
      </c>
      <c r="D781" s="5" t="s">
        <v>655</v>
      </c>
      <c r="E781" s="12" t="s">
        <v>1890</v>
      </c>
      <c r="F781" s="12" t="s">
        <v>1991</v>
      </c>
      <c r="G781" s="12" t="s">
        <v>654</v>
      </c>
      <c r="H781" s="6" t="s">
        <v>656</v>
      </c>
      <c r="I781" s="5">
        <v>0</v>
      </c>
      <c r="J781" s="8">
        <v>0</v>
      </c>
      <c r="K781" s="4"/>
      <c r="L781" s="5"/>
      <c r="M781" s="16" t="s">
        <v>2043</v>
      </c>
      <c r="N781" s="47"/>
    </row>
    <row r="782" spans="1:14" ht="30" hidden="1">
      <c r="A782" s="43" t="str">
        <f t="shared" si="24"/>
        <v>E01 : Furniture &amp; Fixtures</v>
      </c>
      <c r="B782" s="43" t="str">
        <f t="shared" si="25"/>
        <v>E01037 : Expenses for Furniture &amp; Fixtures</v>
      </c>
      <c r="C782" s="5" t="s">
        <v>1611</v>
      </c>
      <c r="D782" s="5" t="s">
        <v>655</v>
      </c>
      <c r="E782" s="12" t="s">
        <v>1890</v>
      </c>
      <c r="F782" s="12" t="s">
        <v>1991</v>
      </c>
      <c r="G782" s="12" t="s">
        <v>654</v>
      </c>
      <c r="H782" s="18" t="s">
        <v>656</v>
      </c>
      <c r="I782" s="5">
        <v>0</v>
      </c>
      <c r="J782" s="8">
        <v>0</v>
      </c>
      <c r="K782" s="4"/>
      <c r="L782" s="5"/>
      <c r="M782" s="16" t="s">
        <v>2043</v>
      </c>
      <c r="N782" s="47"/>
    </row>
    <row r="783" spans="1:14" ht="30" hidden="1">
      <c r="A783" s="43" t="str">
        <f t="shared" si="24"/>
        <v>E02 : Equipments</v>
      </c>
      <c r="B783" s="43" t="str">
        <f t="shared" si="25"/>
        <v>E02046 : Expenses for purchase of Equipments</v>
      </c>
      <c r="C783" s="5" t="s">
        <v>1367</v>
      </c>
      <c r="D783" s="5" t="s">
        <v>659</v>
      </c>
      <c r="E783" s="12" t="s">
        <v>1891</v>
      </c>
      <c r="F783" s="12" t="s">
        <v>1993</v>
      </c>
      <c r="G783" s="12" t="s">
        <v>658</v>
      </c>
      <c r="H783" s="6" t="s">
        <v>660</v>
      </c>
      <c r="I783" s="5">
        <v>0</v>
      </c>
      <c r="J783" s="8">
        <v>0</v>
      </c>
      <c r="K783" s="4">
        <v>0</v>
      </c>
      <c r="L783" s="18"/>
      <c r="M783" s="16" t="s">
        <v>2043</v>
      </c>
      <c r="N783" s="47"/>
    </row>
    <row r="784" spans="1:14" ht="30" hidden="1">
      <c r="A784" s="43" t="str">
        <f t="shared" si="24"/>
        <v>E02 : Equipments</v>
      </c>
      <c r="B784" s="43" t="str">
        <f t="shared" si="25"/>
        <v>E02046 : Expenses for purchase of Equipments</v>
      </c>
      <c r="C784" s="5" t="s">
        <v>1434</v>
      </c>
      <c r="D784" s="5" t="s">
        <v>659</v>
      </c>
      <c r="E784" s="12" t="s">
        <v>1891</v>
      </c>
      <c r="F784" s="12" t="s">
        <v>1993</v>
      </c>
      <c r="G784" s="12" t="s">
        <v>658</v>
      </c>
      <c r="H784" s="6" t="s">
        <v>660</v>
      </c>
      <c r="I784" s="5">
        <v>0</v>
      </c>
      <c r="J784" s="8">
        <v>0</v>
      </c>
      <c r="K784" s="4"/>
      <c r="L784" s="18"/>
      <c r="M784" s="16" t="s">
        <v>2043</v>
      </c>
      <c r="N784" s="47"/>
    </row>
    <row r="785" spans="1:14" ht="30" hidden="1">
      <c r="A785" s="43" t="str">
        <f t="shared" si="24"/>
        <v>E02 : Equipments</v>
      </c>
      <c r="B785" s="43" t="str">
        <f t="shared" si="25"/>
        <v>E02046 : Expenses for purchase of Equipments</v>
      </c>
      <c r="C785" s="5" t="s">
        <v>1466</v>
      </c>
      <c r="D785" s="5" t="s">
        <v>659</v>
      </c>
      <c r="E785" s="12" t="s">
        <v>1891</v>
      </c>
      <c r="F785" s="12" t="s">
        <v>1993</v>
      </c>
      <c r="G785" s="12" t="s">
        <v>658</v>
      </c>
      <c r="H785" s="6" t="s">
        <v>660</v>
      </c>
      <c r="I785" s="5">
        <v>0</v>
      </c>
      <c r="J785" s="8">
        <v>0</v>
      </c>
      <c r="K785" s="4"/>
      <c r="L785" s="5"/>
      <c r="M785" s="16" t="s">
        <v>2043</v>
      </c>
      <c r="N785" s="47"/>
    </row>
    <row r="786" spans="1:14" ht="45" hidden="1">
      <c r="A786" s="43" t="str">
        <f t="shared" si="24"/>
        <v>E03 : Computers &amp; Peripherals</v>
      </c>
      <c r="B786" s="43" t="str">
        <f t="shared" si="25"/>
        <v>E03045 : Expenses for Purchase of Computers</v>
      </c>
      <c r="C786" s="5" t="s">
        <v>1368</v>
      </c>
      <c r="D786" s="5" t="s">
        <v>663</v>
      </c>
      <c r="E786" s="12" t="s">
        <v>1892</v>
      </c>
      <c r="F786" s="12" t="s">
        <v>1994</v>
      </c>
      <c r="G786" s="12" t="s">
        <v>662</v>
      </c>
      <c r="H786" s="6" t="s">
        <v>664</v>
      </c>
      <c r="I786" s="5">
        <v>0</v>
      </c>
      <c r="J786" s="8">
        <v>0</v>
      </c>
      <c r="K786" s="4">
        <v>0</v>
      </c>
      <c r="L786" s="18"/>
      <c r="M786" s="16" t="s">
        <v>2043</v>
      </c>
      <c r="N786" s="47"/>
    </row>
    <row r="787" spans="1:14" ht="45" hidden="1">
      <c r="A787" s="43" t="str">
        <f t="shared" si="24"/>
        <v>E03 : Computers &amp; Peripherals</v>
      </c>
      <c r="B787" s="43" t="str">
        <f t="shared" si="25"/>
        <v>E03045 : Expenses for Purchase of Computers</v>
      </c>
      <c r="C787" s="5" t="s">
        <v>1435</v>
      </c>
      <c r="D787" s="5" t="s">
        <v>1299</v>
      </c>
      <c r="E787" s="12" t="s">
        <v>1892</v>
      </c>
      <c r="F787" s="12" t="s">
        <v>1994</v>
      </c>
      <c r="G787" s="12" t="s">
        <v>662</v>
      </c>
      <c r="H787" s="6" t="s">
        <v>664</v>
      </c>
      <c r="I787" s="5">
        <v>0</v>
      </c>
      <c r="J787" s="8">
        <v>0</v>
      </c>
      <c r="K787" s="4"/>
      <c r="L787" s="18"/>
      <c r="M787" s="16" t="s">
        <v>2043</v>
      </c>
      <c r="N787" s="47"/>
    </row>
    <row r="788" spans="1:14" ht="45" hidden="1">
      <c r="A788" s="43" t="str">
        <f t="shared" si="24"/>
        <v>E03 : Computers &amp; Peripherals</v>
      </c>
      <c r="B788" s="43" t="str">
        <f t="shared" si="25"/>
        <v>E03045 : Expenses for Purchase of Computers</v>
      </c>
      <c r="C788" s="5" t="s">
        <v>1467</v>
      </c>
      <c r="D788" s="5" t="s">
        <v>663</v>
      </c>
      <c r="E788" s="12" t="s">
        <v>1892</v>
      </c>
      <c r="F788" s="12" t="s">
        <v>1994</v>
      </c>
      <c r="G788" s="12" t="s">
        <v>662</v>
      </c>
      <c r="H788" s="6" t="s">
        <v>664</v>
      </c>
      <c r="I788" s="5">
        <v>0</v>
      </c>
      <c r="J788" s="8">
        <v>0</v>
      </c>
      <c r="K788" s="4"/>
      <c r="L788" s="5"/>
      <c r="M788" s="16" t="s">
        <v>2043</v>
      </c>
      <c r="N788" s="47"/>
    </row>
    <row r="789" spans="1:14" ht="45" hidden="1">
      <c r="A789" s="43" t="str">
        <f t="shared" si="24"/>
        <v>E03 : Computers &amp; Peripherals</v>
      </c>
      <c r="B789" s="43" t="str">
        <f t="shared" si="25"/>
        <v>E03045 : Expenses for Purchase of Computers</v>
      </c>
      <c r="C789" s="5" t="s">
        <v>1610</v>
      </c>
      <c r="D789" s="5" t="s">
        <v>663</v>
      </c>
      <c r="E789" s="12" t="s">
        <v>1892</v>
      </c>
      <c r="F789" s="12" t="s">
        <v>1994</v>
      </c>
      <c r="G789" s="12" t="s">
        <v>662</v>
      </c>
      <c r="H789" s="18" t="s">
        <v>664</v>
      </c>
      <c r="I789" s="5">
        <v>0</v>
      </c>
      <c r="J789" s="8">
        <v>0</v>
      </c>
      <c r="K789" s="4"/>
      <c r="L789" s="5"/>
      <c r="M789" s="16" t="s">
        <v>2043</v>
      </c>
      <c r="N789" s="44"/>
    </row>
    <row r="790" spans="1:14" ht="45" hidden="1">
      <c r="A790" s="43" t="str">
        <f t="shared" si="24"/>
        <v>E03 : Computers &amp; Peripherals</v>
      </c>
      <c r="B790" s="43" t="str">
        <f t="shared" si="25"/>
        <v>E03045 : Expenses for Purchase of Computers</v>
      </c>
      <c r="C790" s="5" t="s">
        <v>1750</v>
      </c>
      <c r="D790" s="5" t="s">
        <v>663</v>
      </c>
      <c r="E790" s="12" t="s">
        <v>1892</v>
      </c>
      <c r="F790" s="12" t="s">
        <v>1994</v>
      </c>
      <c r="G790" s="12" t="s">
        <v>662</v>
      </c>
      <c r="H790" s="6" t="s">
        <v>664</v>
      </c>
      <c r="I790" s="5">
        <v>0</v>
      </c>
      <c r="J790" s="8">
        <v>0</v>
      </c>
      <c r="K790" s="4"/>
      <c r="L790" s="5"/>
      <c r="M790" s="16" t="s">
        <v>2043</v>
      </c>
      <c r="N790" s="44"/>
    </row>
    <row r="791" spans="1:14" ht="45" hidden="1">
      <c r="A791" s="43" t="str">
        <f t="shared" si="24"/>
        <v>E03 : Computers &amp; Peripherals</v>
      </c>
      <c r="B791" s="43" t="str">
        <f t="shared" si="25"/>
        <v>E03045 : Expenses for Purchase of Computers</v>
      </c>
      <c r="C791" s="6" t="s">
        <v>1026</v>
      </c>
      <c r="D791" s="6" t="s">
        <v>663</v>
      </c>
      <c r="E791" s="12" t="s">
        <v>1892</v>
      </c>
      <c r="F791" s="12" t="s">
        <v>1994</v>
      </c>
      <c r="G791" s="12" t="s">
        <v>662</v>
      </c>
      <c r="H791" s="6" t="s">
        <v>664</v>
      </c>
      <c r="I791" s="4">
        <v>0</v>
      </c>
      <c r="J791" s="20">
        <v>0</v>
      </c>
      <c r="K791" s="4"/>
      <c r="L791" s="28"/>
      <c r="M791" s="16" t="s">
        <v>2043</v>
      </c>
      <c r="N791" s="44" t="s">
        <v>2025</v>
      </c>
    </row>
    <row r="792" spans="1:14" ht="45" hidden="1">
      <c r="A792" s="43" t="str">
        <f t="shared" si="24"/>
        <v>E04 : Purchase of Books</v>
      </c>
      <c r="B792" s="43" t="str">
        <f t="shared" si="25"/>
        <v>E04044 : Expenses for purchase of books</v>
      </c>
      <c r="C792" s="5" t="s">
        <v>1751</v>
      </c>
      <c r="D792" s="5" t="s">
        <v>881</v>
      </c>
      <c r="E792" s="12" t="s">
        <v>1893</v>
      </c>
      <c r="F792" s="12" t="s">
        <v>1995</v>
      </c>
      <c r="G792" s="12" t="s">
        <v>666</v>
      </c>
      <c r="H792" s="6" t="s">
        <v>667</v>
      </c>
      <c r="I792" s="5">
        <v>0</v>
      </c>
      <c r="J792" s="8">
        <v>0</v>
      </c>
      <c r="K792" s="4"/>
      <c r="L792" s="5"/>
      <c r="M792" s="16" t="s">
        <v>2043</v>
      </c>
      <c r="N792" s="44"/>
    </row>
    <row r="793" spans="1:14" hidden="1">
      <c r="I793" s="45">
        <f>SUM(I5:I792)</f>
        <v>2667795000</v>
      </c>
      <c r="J793" s="45">
        <f>SUM(J5:J792)</f>
        <v>845620811</v>
      </c>
      <c r="K793" s="45">
        <f>SUM(K5:K792)</f>
        <v>1740850000</v>
      </c>
      <c r="L793" s="45">
        <f>SUM(L5:L792)</f>
        <v>2806010000</v>
      </c>
      <c r="M793" s="45"/>
    </row>
    <row r="794" spans="1:14">
      <c r="N794" s="47"/>
    </row>
    <row r="796" spans="1:14">
      <c r="N796" s="47"/>
    </row>
  </sheetData>
  <autoFilter ref="A4:M793">
    <filterColumn colId="4">
      <filters>
        <filter val="E39"/>
        <filter val="Rem"/>
      </filters>
    </filterColumn>
  </autoFilter>
  <sortState ref="C5:N840">
    <sortCondition descending="1" ref="L5:L840"/>
    <sortCondition descending="1" ref="I5:I840"/>
  </sortState>
  <mergeCells count="4">
    <mergeCell ref="C1:L1"/>
    <mergeCell ref="C2:L2"/>
    <mergeCell ref="C3:J3"/>
    <mergeCell ref="K3:L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showGridLines="0" topLeftCell="A4" zoomScale="85" zoomScaleNormal="85" workbookViewId="0">
      <selection activeCell="E18" sqref="E18"/>
    </sheetView>
  </sheetViews>
  <sheetFormatPr defaultRowHeight="15"/>
  <cols>
    <col min="1" max="1" width="41.42578125" customWidth="1"/>
    <col min="2" max="2" width="24.7109375" customWidth="1"/>
    <col min="3" max="3" width="18.85546875" customWidth="1"/>
    <col min="4" max="4" width="18.140625" customWidth="1"/>
    <col min="5" max="5" width="14.140625" customWidth="1"/>
    <col min="6" max="7" width="13.42578125" customWidth="1"/>
    <col min="8" max="9" width="13.42578125" bestFit="1" customWidth="1"/>
    <col min="10" max="11" width="11" bestFit="1" customWidth="1"/>
    <col min="16" max="16" width="11.7109375" bestFit="1" customWidth="1"/>
  </cols>
  <sheetData>
    <row r="1" spans="1:11" ht="18.75">
      <c r="A1" s="150" t="s">
        <v>0</v>
      </c>
      <c r="B1" s="150"/>
      <c r="C1" s="150"/>
      <c r="D1" s="150"/>
      <c r="E1" s="150"/>
      <c r="F1" s="150"/>
      <c r="G1" s="100"/>
      <c r="H1" s="100"/>
      <c r="I1" s="100"/>
      <c r="J1" s="100"/>
      <c r="K1" s="100"/>
    </row>
    <row r="4" spans="1:11">
      <c r="A4" s="98"/>
      <c r="B4" s="98"/>
      <c r="C4" s="99" t="s">
        <v>1865</v>
      </c>
      <c r="D4" s="98"/>
      <c r="E4" s="98"/>
      <c r="F4" s="98"/>
    </row>
    <row r="5" spans="1:11" ht="60">
      <c r="A5" s="99" t="s">
        <v>2075</v>
      </c>
      <c r="B5" s="99" t="s">
        <v>2076</v>
      </c>
      <c r="C5" s="119" t="s">
        <v>2068</v>
      </c>
      <c r="D5" s="119" t="s">
        <v>2069</v>
      </c>
      <c r="E5" s="119" t="s">
        <v>2070</v>
      </c>
      <c r="F5" s="119" t="s">
        <v>2071</v>
      </c>
    </row>
    <row r="6" spans="1:11">
      <c r="A6" s="98" t="s">
        <v>2117</v>
      </c>
      <c r="B6" s="98"/>
      <c r="C6" s="105">
        <v>1088412000</v>
      </c>
      <c r="D6" s="105">
        <v>690230416</v>
      </c>
      <c r="E6" s="105">
        <v>741360000</v>
      </c>
      <c r="F6" s="105">
        <v>791920000</v>
      </c>
    </row>
    <row r="7" spans="1:11">
      <c r="A7" s="98" t="s">
        <v>2118</v>
      </c>
      <c r="B7" s="98"/>
      <c r="C7" s="105">
        <v>587930000</v>
      </c>
      <c r="D7" s="105">
        <v>442648881</v>
      </c>
      <c r="E7" s="105">
        <v>448180000</v>
      </c>
      <c r="F7" s="105">
        <v>536370000</v>
      </c>
    </row>
    <row r="8" spans="1:11">
      <c r="A8" s="98" t="s">
        <v>2119</v>
      </c>
      <c r="B8" s="98"/>
      <c r="C8" s="105">
        <v>6180000</v>
      </c>
      <c r="D8" s="105">
        <v>7225577</v>
      </c>
      <c r="E8" s="105">
        <v>8140000</v>
      </c>
      <c r="F8" s="105">
        <v>6690000</v>
      </c>
    </row>
    <row r="9" spans="1:11">
      <c r="A9" s="98" t="s">
        <v>2120</v>
      </c>
      <c r="B9" s="98"/>
      <c r="C9" s="105">
        <v>920000</v>
      </c>
      <c r="D9" s="105">
        <v>60869</v>
      </c>
      <c r="E9" s="105">
        <v>270000</v>
      </c>
      <c r="F9" s="105">
        <v>370000</v>
      </c>
    </row>
    <row r="10" spans="1:11">
      <c r="A10" s="98" t="s">
        <v>2121</v>
      </c>
      <c r="B10" s="98"/>
      <c r="C10" s="105">
        <v>710000</v>
      </c>
      <c r="D10" s="105">
        <v>1795620</v>
      </c>
      <c r="E10" s="105">
        <v>2210000</v>
      </c>
      <c r="F10" s="105">
        <v>2210000</v>
      </c>
    </row>
    <row r="11" spans="1:11">
      <c r="A11" s="98" t="s">
        <v>2122</v>
      </c>
      <c r="B11" s="98"/>
      <c r="C11" s="105">
        <v>1610000</v>
      </c>
      <c r="D11" s="105">
        <v>1136880</v>
      </c>
      <c r="E11" s="105">
        <v>1540000</v>
      </c>
      <c r="F11" s="105">
        <v>1560000</v>
      </c>
    </row>
    <row r="12" spans="1:11">
      <c r="A12" s="98" t="s">
        <v>2123</v>
      </c>
      <c r="B12" s="98"/>
      <c r="C12" s="105">
        <v>11010000</v>
      </c>
      <c r="D12" s="105">
        <v>18905011</v>
      </c>
      <c r="E12" s="105">
        <v>21410000</v>
      </c>
      <c r="F12" s="105">
        <v>19210000</v>
      </c>
    </row>
    <row r="13" spans="1:11">
      <c r="A13" s="98" t="s">
        <v>2124</v>
      </c>
      <c r="B13" s="98"/>
      <c r="C13" s="105">
        <v>5000000</v>
      </c>
      <c r="D13" s="105">
        <v>690337</v>
      </c>
      <c r="E13" s="105">
        <v>850000</v>
      </c>
      <c r="F13" s="105">
        <v>830000</v>
      </c>
    </row>
    <row r="14" spans="1:11">
      <c r="A14" s="98" t="s">
        <v>2125</v>
      </c>
      <c r="B14" s="98"/>
      <c r="C14" s="105">
        <v>210000</v>
      </c>
      <c r="D14" s="105">
        <v>71049</v>
      </c>
      <c r="E14" s="105">
        <v>110000</v>
      </c>
      <c r="F14" s="105">
        <v>110000</v>
      </c>
    </row>
    <row r="15" spans="1:11">
      <c r="A15" s="98" t="s">
        <v>2126</v>
      </c>
      <c r="B15" s="98"/>
      <c r="C15" s="105">
        <v>32515000</v>
      </c>
      <c r="D15" s="105">
        <v>1445991</v>
      </c>
      <c r="E15" s="105">
        <v>5560000</v>
      </c>
      <c r="F15" s="105">
        <v>5510000</v>
      </c>
    </row>
    <row r="16" spans="1:11">
      <c r="A16" s="98" t="s">
        <v>2127</v>
      </c>
      <c r="B16" s="98"/>
      <c r="C16" s="105">
        <v>1500000</v>
      </c>
      <c r="D16" s="105">
        <v>491281</v>
      </c>
      <c r="E16" s="105">
        <v>700000</v>
      </c>
      <c r="F16" s="105">
        <v>5300000</v>
      </c>
    </row>
    <row r="17" spans="1:6">
      <c r="A17" s="98" t="s">
        <v>2128</v>
      </c>
      <c r="B17" s="98"/>
      <c r="C17" s="105">
        <v>0</v>
      </c>
      <c r="D17" s="105">
        <v>0</v>
      </c>
      <c r="E17" s="105">
        <v>0</v>
      </c>
      <c r="F17" s="105">
        <v>0</v>
      </c>
    </row>
    <row r="18" spans="1:6">
      <c r="A18" s="102" t="s">
        <v>1864</v>
      </c>
      <c r="B18" s="101"/>
      <c r="C18" s="106">
        <v>1735997000</v>
      </c>
      <c r="D18" s="106">
        <v>1164701912</v>
      </c>
      <c r="E18" s="106">
        <v>1230330000</v>
      </c>
      <c r="F18" s="107">
        <v>1370080000</v>
      </c>
    </row>
  </sheetData>
  <mergeCells count="1">
    <mergeCell ref="A1:F1"/>
  </mergeCells>
  <pageMargins left="0.7" right="0.7" top="0.75" bottom="0.75" header="0.3" footer="0.3"/>
  <pageSetup paperSize="9" orientation="portrait" horizontalDpi="4294967292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showGridLines="0" tabSelected="1" topLeftCell="A12" zoomScale="85" zoomScaleNormal="85" workbookViewId="0">
      <selection activeCell="A16" sqref="A16"/>
    </sheetView>
  </sheetViews>
  <sheetFormatPr defaultRowHeight="15"/>
  <cols>
    <col min="1" max="1" width="52.7109375" customWidth="1"/>
    <col min="2" max="2" width="57.5703125" customWidth="1"/>
    <col min="3" max="3" width="18.85546875" customWidth="1"/>
    <col min="4" max="4" width="11.85546875" customWidth="1"/>
    <col min="5" max="5" width="14.140625" customWidth="1"/>
    <col min="6" max="6" width="13.42578125" customWidth="1"/>
    <col min="7" max="8" width="14.28515625" customWidth="1"/>
    <col min="9" max="9" width="14.28515625" bestFit="1" customWidth="1"/>
    <col min="10" max="10" width="11.28515625" bestFit="1" customWidth="1"/>
  </cols>
  <sheetData>
    <row r="1" spans="1:10" ht="18.75" customHeight="1">
      <c r="A1" s="150" t="s">
        <v>0</v>
      </c>
      <c r="B1" s="150"/>
      <c r="C1" s="150"/>
      <c r="D1" s="150"/>
      <c r="E1" s="150"/>
      <c r="F1" s="150"/>
      <c r="G1" s="145"/>
    </row>
    <row r="2" spans="1:10" ht="14.45" customHeight="1">
      <c r="A2" s="145"/>
      <c r="B2" s="145"/>
      <c r="C2" s="145"/>
      <c r="D2" s="145"/>
      <c r="E2" s="145"/>
      <c r="F2" s="145"/>
      <c r="G2" s="145"/>
    </row>
    <row r="4" spans="1:10">
      <c r="A4" s="98"/>
      <c r="B4" s="98"/>
      <c r="C4" s="99" t="s">
        <v>1865</v>
      </c>
      <c r="D4" s="98"/>
      <c r="E4" s="98"/>
      <c r="F4" s="98"/>
    </row>
    <row r="5" spans="1:10" s="3" customFormat="1" ht="75">
      <c r="A5" s="99" t="s">
        <v>2075</v>
      </c>
      <c r="B5" s="99" t="s">
        <v>2076</v>
      </c>
      <c r="C5" s="114" t="s">
        <v>2063</v>
      </c>
      <c r="D5" s="119" t="s">
        <v>2064</v>
      </c>
      <c r="E5" s="119" t="s">
        <v>2065</v>
      </c>
      <c r="F5" s="119" t="s">
        <v>2066</v>
      </c>
      <c r="G5"/>
      <c r="H5"/>
      <c r="I5"/>
      <c r="J5"/>
    </row>
    <row r="6" spans="1:10">
      <c r="A6" s="98" t="s">
        <v>2077</v>
      </c>
      <c r="B6" s="98"/>
      <c r="C6" s="105">
        <v>17000000</v>
      </c>
      <c r="D6" s="105">
        <v>387989</v>
      </c>
      <c r="E6" s="105">
        <v>1600000</v>
      </c>
      <c r="F6" s="105">
        <v>15000000</v>
      </c>
    </row>
    <row r="7" spans="1:10">
      <c r="A7" s="98" t="s">
        <v>2078</v>
      </c>
      <c r="B7" s="98"/>
      <c r="C7" s="105">
        <v>11100000</v>
      </c>
      <c r="D7" s="105">
        <v>582065</v>
      </c>
      <c r="E7" s="105">
        <v>920000</v>
      </c>
      <c r="F7" s="105">
        <v>7000000</v>
      </c>
    </row>
    <row r="8" spans="1:10">
      <c r="A8" s="98" t="s">
        <v>2079</v>
      </c>
      <c r="B8" s="98" t="s">
        <v>2159</v>
      </c>
      <c r="C8" s="105">
        <v>7000000</v>
      </c>
      <c r="D8" s="105">
        <v>505328</v>
      </c>
      <c r="E8" s="105">
        <v>600000</v>
      </c>
      <c r="F8" s="105">
        <v>5000000</v>
      </c>
    </row>
    <row r="9" spans="1:10">
      <c r="A9" s="98" t="s">
        <v>2080</v>
      </c>
      <c r="B9" s="98"/>
      <c r="C9" s="105">
        <v>9000000</v>
      </c>
      <c r="D9" s="105">
        <v>1533539</v>
      </c>
      <c r="E9" s="105">
        <v>1850000</v>
      </c>
      <c r="F9" s="105">
        <v>1800000</v>
      </c>
    </row>
    <row r="10" spans="1:10">
      <c r="A10" s="98" t="s">
        <v>2081</v>
      </c>
      <c r="B10" s="98"/>
      <c r="C10" s="105">
        <v>7000000</v>
      </c>
      <c r="D10" s="105">
        <v>0</v>
      </c>
      <c r="E10" s="105">
        <v>0</v>
      </c>
      <c r="F10" s="105">
        <v>2500000</v>
      </c>
    </row>
    <row r="11" spans="1:10">
      <c r="A11" s="98" t="s">
        <v>2082</v>
      </c>
      <c r="B11" s="98"/>
      <c r="C11" s="105">
        <v>468180000</v>
      </c>
      <c r="D11" s="105">
        <v>180647529</v>
      </c>
      <c r="E11" s="105">
        <v>274940000</v>
      </c>
      <c r="F11" s="105">
        <v>457390000</v>
      </c>
    </row>
    <row r="12" spans="1:10">
      <c r="A12" s="98" t="s">
        <v>2083</v>
      </c>
      <c r="B12" s="98"/>
      <c r="C12" s="105">
        <v>11800000</v>
      </c>
      <c r="D12" s="105">
        <v>2829245</v>
      </c>
      <c r="E12" s="105">
        <v>3500000</v>
      </c>
      <c r="F12" s="105">
        <v>3620000</v>
      </c>
    </row>
    <row r="13" spans="1:10">
      <c r="A13" s="98" t="s">
        <v>2084</v>
      </c>
      <c r="B13" s="98"/>
      <c r="C13" s="105">
        <v>300000</v>
      </c>
      <c r="D13" s="105">
        <v>42879</v>
      </c>
      <c r="E13" s="105">
        <v>80000</v>
      </c>
      <c r="F13" s="105">
        <v>80000</v>
      </c>
    </row>
    <row r="14" spans="1:10">
      <c r="A14" s="98" t="s">
        <v>2085</v>
      </c>
      <c r="B14" s="98"/>
      <c r="C14" s="105">
        <v>410000</v>
      </c>
      <c r="D14" s="105">
        <v>12364</v>
      </c>
      <c r="E14" s="105">
        <v>90000</v>
      </c>
      <c r="F14" s="105">
        <v>70000</v>
      </c>
    </row>
    <row r="15" spans="1:10">
      <c r="A15" s="98" t="s">
        <v>2086</v>
      </c>
      <c r="B15" s="98"/>
      <c r="C15" s="105">
        <v>5200000</v>
      </c>
      <c r="D15" s="105">
        <v>1750836</v>
      </c>
      <c r="E15" s="105">
        <v>3200000</v>
      </c>
      <c r="F15" s="105">
        <v>3650000</v>
      </c>
    </row>
    <row r="16" spans="1:10">
      <c r="A16" s="98" t="s">
        <v>2087</v>
      </c>
      <c r="B16" s="98" t="s">
        <v>2160</v>
      </c>
      <c r="C16" s="105">
        <v>44880000</v>
      </c>
      <c r="D16" s="105">
        <v>10726957</v>
      </c>
      <c r="E16" s="105">
        <v>13690000</v>
      </c>
      <c r="F16" s="105">
        <v>31710000</v>
      </c>
    </row>
    <row r="17" spans="1:6">
      <c r="A17" s="98" t="s">
        <v>2088</v>
      </c>
      <c r="B17" s="98"/>
      <c r="C17" s="105">
        <v>1010000</v>
      </c>
      <c r="D17" s="105">
        <v>0</v>
      </c>
      <c r="E17" s="105">
        <v>20000</v>
      </c>
      <c r="F17" s="105">
        <v>210000</v>
      </c>
    </row>
    <row r="18" spans="1:6">
      <c r="A18" s="98" t="s">
        <v>2089</v>
      </c>
      <c r="B18" s="98"/>
      <c r="C18" s="105">
        <v>14500000</v>
      </c>
      <c r="D18" s="105">
        <v>12283854</v>
      </c>
      <c r="E18" s="105">
        <v>17210000</v>
      </c>
      <c r="F18" s="105">
        <v>19730000</v>
      </c>
    </row>
    <row r="19" spans="1:6">
      <c r="A19" s="98" t="s">
        <v>2090</v>
      </c>
      <c r="B19" s="98"/>
      <c r="C19" s="105">
        <v>674220000</v>
      </c>
      <c r="D19" s="105">
        <v>327830188</v>
      </c>
      <c r="E19" s="105">
        <v>772760000</v>
      </c>
      <c r="F19" s="105">
        <v>948610000</v>
      </c>
    </row>
    <row r="20" spans="1:6">
      <c r="A20" s="98" t="s">
        <v>2091</v>
      </c>
      <c r="B20" s="98"/>
      <c r="C20" s="105">
        <v>5750000</v>
      </c>
      <c r="D20" s="105">
        <v>1948565</v>
      </c>
      <c r="E20" s="105">
        <v>2800000</v>
      </c>
      <c r="F20" s="105">
        <v>3350000</v>
      </c>
    </row>
    <row r="21" spans="1:6">
      <c r="A21" s="98" t="s">
        <v>2092</v>
      </c>
      <c r="B21" s="98"/>
      <c r="C21" s="105">
        <v>580000</v>
      </c>
      <c r="D21" s="105">
        <v>292665</v>
      </c>
      <c r="E21" s="105">
        <v>490000</v>
      </c>
      <c r="F21" s="105">
        <v>480000</v>
      </c>
    </row>
    <row r="22" spans="1:6">
      <c r="A22" s="98" t="s">
        <v>2093</v>
      </c>
      <c r="B22" s="98"/>
      <c r="C22" s="105">
        <v>12360000</v>
      </c>
      <c r="D22" s="105">
        <v>6459674</v>
      </c>
      <c r="E22" s="105">
        <v>8750000</v>
      </c>
      <c r="F22" s="105">
        <v>10930000</v>
      </c>
    </row>
    <row r="23" spans="1:6">
      <c r="A23" s="98" t="s">
        <v>2094</v>
      </c>
      <c r="B23" s="98"/>
      <c r="C23" s="105">
        <v>600000000</v>
      </c>
      <c r="D23" s="105">
        <v>0</v>
      </c>
      <c r="E23" s="105">
        <v>100000000</v>
      </c>
      <c r="F23" s="105">
        <v>500000000</v>
      </c>
    </row>
    <row r="24" spans="1:6">
      <c r="A24" s="98" t="s">
        <v>2095</v>
      </c>
      <c r="B24" s="98"/>
      <c r="C24" s="105">
        <v>147300000</v>
      </c>
      <c r="D24" s="105">
        <v>3661921</v>
      </c>
      <c r="E24" s="105">
        <v>6500000</v>
      </c>
      <c r="F24" s="105">
        <v>288000000</v>
      </c>
    </row>
    <row r="25" spans="1:6">
      <c r="A25" s="98" t="s">
        <v>2096</v>
      </c>
      <c r="B25" s="98"/>
      <c r="C25" s="105">
        <v>5400000</v>
      </c>
      <c r="D25" s="105">
        <v>1285274</v>
      </c>
      <c r="E25" s="105">
        <v>1980000</v>
      </c>
      <c r="F25" s="105">
        <v>2380000</v>
      </c>
    </row>
    <row r="26" spans="1:6">
      <c r="A26" s="98" t="s">
        <v>2097</v>
      </c>
      <c r="B26" s="98"/>
      <c r="C26" s="105">
        <v>17300000</v>
      </c>
      <c r="D26" s="105">
        <v>3876735</v>
      </c>
      <c r="E26" s="105">
        <v>5190000</v>
      </c>
      <c r="F26" s="105">
        <v>4850000</v>
      </c>
    </row>
    <row r="27" spans="1:6">
      <c r="A27" s="98" t="s">
        <v>2098</v>
      </c>
      <c r="B27" s="98"/>
      <c r="C27" s="105">
        <v>38740000</v>
      </c>
      <c r="D27" s="105">
        <v>1534993</v>
      </c>
      <c r="E27" s="105">
        <v>11230000</v>
      </c>
      <c r="F27" s="105">
        <v>21530000</v>
      </c>
    </row>
    <row r="28" spans="1:6">
      <c r="A28" s="98" t="s">
        <v>2099</v>
      </c>
      <c r="B28" s="98"/>
      <c r="C28" s="105">
        <v>3190000</v>
      </c>
      <c r="D28" s="105">
        <v>387317</v>
      </c>
      <c r="E28" s="105">
        <v>640000</v>
      </c>
      <c r="F28" s="105">
        <v>930000</v>
      </c>
    </row>
    <row r="29" spans="1:6">
      <c r="A29" s="98" t="s">
        <v>2100</v>
      </c>
      <c r="B29" s="98"/>
      <c r="C29" s="105">
        <v>22350000</v>
      </c>
      <c r="D29" s="105">
        <v>7691327</v>
      </c>
      <c r="E29" s="105">
        <v>14030000</v>
      </c>
      <c r="F29" s="105">
        <v>21665000</v>
      </c>
    </row>
    <row r="30" spans="1:6">
      <c r="A30" s="98" t="s">
        <v>2101</v>
      </c>
      <c r="B30" s="98"/>
      <c r="C30" s="105">
        <v>10000</v>
      </c>
      <c r="D30" s="105">
        <v>50</v>
      </c>
      <c r="E30" s="105">
        <v>10000</v>
      </c>
      <c r="F30" s="105">
        <v>10000</v>
      </c>
    </row>
    <row r="31" spans="1:6">
      <c r="A31" s="98" t="s">
        <v>2102</v>
      </c>
      <c r="B31" s="98"/>
      <c r="C31" s="105">
        <v>1650000</v>
      </c>
      <c r="D31" s="105">
        <v>24778</v>
      </c>
      <c r="E31" s="105">
        <v>120000</v>
      </c>
      <c r="F31" s="105">
        <v>1760000</v>
      </c>
    </row>
    <row r="32" spans="1:6">
      <c r="A32" s="98" t="s">
        <v>2103</v>
      </c>
      <c r="B32" s="98"/>
      <c r="C32" s="105">
        <v>203000000</v>
      </c>
      <c r="D32" s="105">
        <v>184060374</v>
      </c>
      <c r="E32" s="105">
        <v>315750000</v>
      </c>
      <c r="F32" s="105">
        <v>240000000</v>
      </c>
    </row>
    <row r="33" spans="1:6">
      <c r="A33" s="98" t="s">
        <v>2104</v>
      </c>
      <c r="B33" s="98"/>
      <c r="C33" s="105">
        <v>120450000</v>
      </c>
      <c r="D33" s="105">
        <v>4418050</v>
      </c>
      <c r="E33" s="105">
        <v>47190000</v>
      </c>
      <c r="F33" s="105">
        <v>47260000</v>
      </c>
    </row>
    <row r="34" spans="1:6">
      <c r="A34" s="98" t="s">
        <v>2105</v>
      </c>
      <c r="B34" s="98"/>
      <c r="C34" s="105">
        <v>4630000</v>
      </c>
      <c r="D34" s="105">
        <v>2084051</v>
      </c>
      <c r="E34" s="105">
        <v>5610000</v>
      </c>
      <c r="F34" s="105">
        <v>10035000</v>
      </c>
    </row>
    <row r="35" spans="1:6">
      <c r="A35" s="98" t="s">
        <v>2106</v>
      </c>
      <c r="B35" s="98"/>
      <c r="C35" s="105">
        <v>2910000</v>
      </c>
      <c r="D35" s="105">
        <v>32413</v>
      </c>
      <c r="E35" s="105">
        <v>1090000</v>
      </c>
      <c r="F35" s="105">
        <v>1090000</v>
      </c>
    </row>
    <row r="36" spans="1:6">
      <c r="A36" s="98" t="s">
        <v>2107</v>
      </c>
      <c r="B36" s="98"/>
      <c r="C36" s="105">
        <v>2150000</v>
      </c>
      <c r="D36" s="105">
        <v>18097</v>
      </c>
      <c r="E36" s="105">
        <v>150000</v>
      </c>
      <c r="F36" s="105">
        <v>320000</v>
      </c>
    </row>
    <row r="37" spans="1:6">
      <c r="A37" s="98" t="s">
        <v>2108</v>
      </c>
      <c r="B37" s="98"/>
      <c r="C37" s="105">
        <v>23600000</v>
      </c>
      <c r="D37" s="105">
        <v>10391503</v>
      </c>
      <c r="E37" s="105">
        <v>15020000</v>
      </c>
      <c r="F37" s="105">
        <v>23790000</v>
      </c>
    </row>
    <row r="38" spans="1:6">
      <c r="A38" s="98" t="s">
        <v>2109</v>
      </c>
      <c r="B38" s="98"/>
      <c r="C38" s="105">
        <v>98670000</v>
      </c>
      <c r="D38" s="105">
        <v>46202932</v>
      </c>
      <c r="E38" s="105">
        <v>70760000</v>
      </c>
      <c r="F38" s="105">
        <v>80080000</v>
      </c>
    </row>
    <row r="39" spans="1:6">
      <c r="A39" s="98" t="s">
        <v>2110</v>
      </c>
      <c r="B39" s="98"/>
      <c r="C39" s="105">
        <v>3580000</v>
      </c>
      <c r="D39" s="105">
        <v>274221</v>
      </c>
      <c r="E39" s="105">
        <v>520000</v>
      </c>
      <c r="F39" s="105">
        <v>3440000</v>
      </c>
    </row>
    <row r="40" spans="1:6">
      <c r="A40" s="98" t="s">
        <v>2111</v>
      </c>
      <c r="B40" s="98"/>
      <c r="C40" s="105">
        <v>9985000</v>
      </c>
      <c r="D40" s="105">
        <v>2458523</v>
      </c>
      <c r="E40" s="105">
        <v>3950000</v>
      </c>
      <c r="F40" s="105">
        <v>4780000</v>
      </c>
    </row>
    <row r="41" spans="1:6">
      <c r="A41" s="98" t="s">
        <v>2112</v>
      </c>
      <c r="B41" s="98"/>
      <c r="C41" s="105">
        <v>4000000</v>
      </c>
      <c r="D41" s="105">
        <v>0</v>
      </c>
      <c r="E41" s="105">
        <v>100000</v>
      </c>
      <c r="F41" s="105">
        <v>100000</v>
      </c>
    </row>
    <row r="42" spans="1:6">
      <c r="A42" s="98" t="s">
        <v>2113</v>
      </c>
      <c r="B42" s="98"/>
      <c r="C42" s="105">
        <v>45030000</v>
      </c>
      <c r="D42" s="105">
        <v>22370846</v>
      </c>
      <c r="E42" s="105">
        <v>29050000</v>
      </c>
      <c r="F42" s="105">
        <v>30470000</v>
      </c>
    </row>
    <row r="43" spans="1:6">
      <c r="A43" s="98" t="s">
        <v>2114</v>
      </c>
      <c r="B43" s="98"/>
      <c r="C43" s="105">
        <v>14560000</v>
      </c>
      <c r="D43" s="105">
        <v>7013729</v>
      </c>
      <c r="E43" s="105">
        <v>9160000</v>
      </c>
      <c r="F43" s="105">
        <v>9890000</v>
      </c>
    </row>
    <row r="44" spans="1:6">
      <c r="A44" s="98" t="s">
        <v>2115</v>
      </c>
      <c r="B44" s="98"/>
      <c r="C44" s="105">
        <v>2000000</v>
      </c>
      <c r="D44" s="105">
        <v>0</v>
      </c>
      <c r="E44" s="105">
        <v>300000</v>
      </c>
      <c r="F44" s="105">
        <v>2500000</v>
      </c>
    </row>
    <row r="45" spans="1:6">
      <c r="A45" s="98" t="s">
        <v>2116</v>
      </c>
      <c r="B45" s="98"/>
      <c r="C45" s="105">
        <v>7000000</v>
      </c>
      <c r="D45" s="105">
        <v>0</v>
      </c>
      <c r="E45" s="105">
        <v>0</v>
      </c>
      <c r="F45" s="105">
        <v>0</v>
      </c>
    </row>
    <row r="46" spans="1:6">
      <c r="A46" s="98" t="s">
        <v>1864</v>
      </c>
      <c r="B46" s="98"/>
      <c r="C46" s="105">
        <v>2667795000</v>
      </c>
      <c r="D46" s="106">
        <v>845620811</v>
      </c>
      <c r="E46" s="106">
        <v>1740850000</v>
      </c>
      <c r="F46" s="106">
        <v>2806010000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8"/>
  <sheetViews>
    <sheetView topLeftCell="K40" workbookViewId="0">
      <selection activeCell="P1" sqref="P1"/>
    </sheetView>
  </sheetViews>
  <sheetFormatPr defaultRowHeight="15"/>
  <cols>
    <col min="1" max="1" width="40.28515625" bestFit="1" customWidth="1"/>
    <col min="2" max="2" width="40.28515625" customWidth="1"/>
    <col min="3" max="4" width="13.42578125" bestFit="1" customWidth="1"/>
    <col min="5" max="5" width="14.85546875" bestFit="1" customWidth="1"/>
    <col min="6" max="6" width="13.42578125" bestFit="1" customWidth="1"/>
    <col min="7" max="7" width="20.42578125" bestFit="1" customWidth="1"/>
    <col min="10" max="10" width="45.7109375" bestFit="1" customWidth="1"/>
    <col min="11" max="11" width="6.28515625" bestFit="1" customWidth="1"/>
    <col min="12" max="13" width="42.85546875" bestFit="1" customWidth="1"/>
  </cols>
  <sheetData>
    <row r="1" spans="1:13" ht="45">
      <c r="A1" s="120" t="s">
        <v>2075</v>
      </c>
      <c r="B1" s="120" t="s">
        <v>2135</v>
      </c>
      <c r="C1" s="121" t="s">
        <v>2068</v>
      </c>
      <c r="D1" s="121" t="s">
        <v>2069</v>
      </c>
      <c r="E1" s="121" t="s">
        <v>2070</v>
      </c>
      <c r="F1" s="121" t="s">
        <v>2071</v>
      </c>
      <c r="G1" s="136" t="s">
        <v>2129</v>
      </c>
      <c r="J1" t="s">
        <v>2075</v>
      </c>
      <c r="K1" s="141" t="s">
        <v>2136</v>
      </c>
      <c r="L1" s="140" t="s">
        <v>2129</v>
      </c>
      <c r="M1" s="140" t="s">
        <v>2137</v>
      </c>
    </row>
    <row r="2" spans="1:13" ht="15.75">
      <c r="A2" s="132" t="s">
        <v>2117</v>
      </c>
      <c r="B2" t="str">
        <f t="shared" ref="B2:B13" si="0">VLOOKUP(A2,$J$1:$M$52,4,FALSE)</f>
        <v>Academic Fee</v>
      </c>
      <c r="C2" s="132">
        <v>1088412000</v>
      </c>
      <c r="D2" s="132">
        <v>690230416</v>
      </c>
      <c r="E2" s="132">
        <v>741360000</v>
      </c>
      <c r="F2" s="132">
        <v>791920000</v>
      </c>
      <c r="J2" s="138" t="s">
        <v>2077</v>
      </c>
      <c r="K2" s="133" t="str">
        <f>LEFT(J2,3)</f>
        <v>E01</v>
      </c>
      <c r="L2" s="142" t="str">
        <f>RIGHT(J2,LEN(J2)-6)</f>
        <v>Furniture &amp; Fixtures</v>
      </c>
      <c r="M2" s="134" t="s">
        <v>2133</v>
      </c>
    </row>
    <row r="3" spans="1:13" ht="15.75">
      <c r="A3" s="132" t="s">
        <v>2118</v>
      </c>
      <c r="B3" t="str">
        <f t="shared" si="0"/>
        <v>Examination Fee</v>
      </c>
      <c r="C3" s="132">
        <v>587930000</v>
      </c>
      <c r="D3" s="132">
        <v>442648881</v>
      </c>
      <c r="E3" s="132">
        <v>448180000</v>
      </c>
      <c r="F3" s="132">
        <v>536370000</v>
      </c>
      <c r="J3" s="138" t="s">
        <v>2078</v>
      </c>
      <c r="K3" s="133" t="str">
        <f t="shared" ref="K3:K33" si="1">LEFT(J3,3)</f>
        <v>E02</v>
      </c>
      <c r="L3" s="142" t="str">
        <f t="shared" ref="L3:L33" si="2">RIGHT(J3,LEN(J3)-6)</f>
        <v>Equipments</v>
      </c>
      <c r="M3" s="129" t="s">
        <v>2133</v>
      </c>
    </row>
    <row r="4" spans="1:13" ht="15.75">
      <c r="A4" s="132" t="s">
        <v>2119</v>
      </c>
      <c r="B4" t="str">
        <f t="shared" si="0"/>
        <v>Other Fees</v>
      </c>
      <c r="C4" s="132">
        <v>6180000</v>
      </c>
      <c r="D4" s="132">
        <v>7225577</v>
      </c>
      <c r="E4" s="132">
        <v>8140000</v>
      </c>
      <c r="F4" s="132">
        <v>6690000</v>
      </c>
      <c r="J4" s="138" t="s">
        <v>2079</v>
      </c>
      <c r="K4" s="133" t="str">
        <f t="shared" si="1"/>
        <v>E03</v>
      </c>
      <c r="L4" s="142" t="str">
        <f t="shared" si="2"/>
        <v>Computers &amp; Peripherals</v>
      </c>
      <c r="M4" s="129" t="s">
        <v>2131</v>
      </c>
    </row>
    <row r="5" spans="1:13" ht="15.75">
      <c r="A5" s="132" t="s">
        <v>2120</v>
      </c>
      <c r="B5" t="str">
        <f t="shared" si="0"/>
        <v>Other Receipts</v>
      </c>
      <c r="C5" s="132">
        <v>920000</v>
      </c>
      <c r="D5" s="132">
        <v>60869</v>
      </c>
      <c r="E5" s="132">
        <v>270000</v>
      </c>
      <c r="F5" s="132">
        <v>370000</v>
      </c>
      <c r="J5" s="138" t="s">
        <v>2080</v>
      </c>
      <c r="K5" s="133" t="str">
        <f t="shared" si="1"/>
        <v>E04</v>
      </c>
      <c r="L5" s="142" t="str">
        <f t="shared" si="2"/>
        <v>Purchase of Books</v>
      </c>
      <c r="M5" s="129" t="s">
        <v>2133</v>
      </c>
    </row>
    <row r="6" spans="1:13" ht="15.75">
      <c r="A6" s="132" t="s">
        <v>2121</v>
      </c>
      <c r="B6" t="str">
        <f t="shared" si="0"/>
        <v>Other Receipts</v>
      </c>
      <c r="C6" s="132">
        <v>710000</v>
      </c>
      <c r="D6" s="132">
        <v>1795620</v>
      </c>
      <c r="E6" s="132">
        <v>2210000</v>
      </c>
      <c r="F6" s="132">
        <v>2210000</v>
      </c>
      <c r="J6" s="138" t="s">
        <v>2081</v>
      </c>
      <c r="K6" s="133" t="str">
        <f t="shared" si="1"/>
        <v>E05</v>
      </c>
      <c r="L6" s="142" t="str">
        <f t="shared" si="2"/>
        <v>Purchase of Vehicle</v>
      </c>
      <c r="M6" s="129" t="s">
        <v>2133</v>
      </c>
    </row>
    <row r="7" spans="1:13" ht="15.75">
      <c r="A7" s="132" t="s">
        <v>2122</v>
      </c>
      <c r="B7" t="str">
        <f t="shared" si="0"/>
        <v>Other Receipts</v>
      </c>
      <c r="C7" s="132">
        <v>1610000</v>
      </c>
      <c r="D7" s="132">
        <v>1136880</v>
      </c>
      <c r="E7" s="132">
        <v>1540000</v>
      </c>
      <c r="F7" s="132">
        <v>1560000</v>
      </c>
      <c r="J7" s="138" t="s">
        <v>2082</v>
      </c>
      <c r="K7" s="133" t="str">
        <f t="shared" si="1"/>
        <v>E06</v>
      </c>
      <c r="L7" s="142" t="str">
        <f t="shared" si="2"/>
        <v>Salary</v>
      </c>
      <c r="M7" s="129" t="s">
        <v>675</v>
      </c>
    </row>
    <row r="8" spans="1:13" ht="15.75">
      <c r="A8" s="132" t="s">
        <v>2123</v>
      </c>
      <c r="B8" t="str">
        <f t="shared" si="0"/>
        <v>Other Receipts</v>
      </c>
      <c r="C8" s="132">
        <v>11010000</v>
      </c>
      <c r="D8" s="132">
        <v>18905011</v>
      </c>
      <c r="E8" s="132">
        <v>21410000</v>
      </c>
      <c r="F8" s="132">
        <v>19210000</v>
      </c>
      <c r="J8" s="138" t="s">
        <v>2083</v>
      </c>
      <c r="K8" s="133" t="str">
        <f t="shared" si="1"/>
        <v>E07</v>
      </c>
      <c r="L8" s="142" t="str">
        <f t="shared" si="2"/>
        <v>Advertisement &amp; Publicity</v>
      </c>
      <c r="M8" s="129" t="s">
        <v>2133</v>
      </c>
    </row>
    <row r="9" spans="1:13" ht="15.75">
      <c r="A9" s="132" t="s">
        <v>2124</v>
      </c>
      <c r="B9" t="str">
        <f t="shared" si="0"/>
        <v>Other Receipts</v>
      </c>
      <c r="C9" s="132">
        <v>5000000</v>
      </c>
      <c r="D9" s="132">
        <v>690337</v>
      </c>
      <c r="E9" s="132">
        <v>850000</v>
      </c>
      <c r="F9" s="132">
        <v>830000</v>
      </c>
      <c r="J9" s="138" t="s">
        <v>2084</v>
      </c>
      <c r="K9" s="133" t="str">
        <f t="shared" si="1"/>
        <v>E08</v>
      </c>
      <c r="L9" s="142" t="str">
        <f t="shared" si="2"/>
        <v>Audio-Video Expenses</v>
      </c>
      <c r="M9" s="129" t="s">
        <v>2131</v>
      </c>
    </row>
    <row r="10" spans="1:13" ht="15.75">
      <c r="A10" s="132" t="s">
        <v>2125</v>
      </c>
      <c r="B10" t="str">
        <f t="shared" si="0"/>
        <v>Other Receipts</v>
      </c>
      <c r="C10" s="132">
        <v>210000</v>
      </c>
      <c r="D10" s="132">
        <v>71049</v>
      </c>
      <c r="E10" s="132">
        <v>110000</v>
      </c>
      <c r="F10" s="132">
        <v>110000</v>
      </c>
      <c r="J10" s="138" t="s">
        <v>2085</v>
      </c>
      <c r="K10" s="133" t="str">
        <f t="shared" si="1"/>
        <v>E09</v>
      </c>
      <c r="L10" s="142" t="str">
        <f t="shared" si="2"/>
        <v>Bank Expenses</v>
      </c>
      <c r="M10" s="129" t="s">
        <v>2133</v>
      </c>
    </row>
    <row r="11" spans="1:13" ht="15.75">
      <c r="A11" s="132" t="s">
        <v>2126</v>
      </c>
      <c r="B11" t="str">
        <f t="shared" si="0"/>
        <v>Study centre Receipts</v>
      </c>
      <c r="C11" s="132">
        <v>32515000</v>
      </c>
      <c r="D11" s="132">
        <v>1445991</v>
      </c>
      <c r="E11" s="132">
        <v>5560000</v>
      </c>
      <c r="F11" s="132">
        <v>5510000</v>
      </c>
      <c r="J11" s="138" t="s">
        <v>2086</v>
      </c>
      <c r="K11" s="133" t="str">
        <f t="shared" si="1"/>
        <v>E10</v>
      </c>
      <c r="L11" s="142" t="str">
        <f t="shared" si="2"/>
        <v>Delivery of Study Material</v>
      </c>
      <c r="M11" s="129" t="s">
        <v>2133</v>
      </c>
    </row>
    <row r="12" spans="1:13" ht="15.75">
      <c r="A12" s="132" t="s">
        <v>2127</v>
      </c>
      <c r="B12" t="str">
        <f t="shared" si="0"/>
        <v>KVK Receipts</v>
      </c>
      <c r="C12" s="132">
        <v>1500000</v>
      </c>
      <c r="D12" s="132">
        <v>491281</v>
      </c>
      <c r="E12" s="132">
        <v>700000</v>
      </c>
      <c r="F12" s="132">
        <v>5300000</v>
      </c>
      <c r="J12" s="138" t="s">
        <v>2087</v>
      </c>
      <c r="K12" s="133" t="str">
        <f t="shared" si="1"/>
        <v>E11</v>
      </c>
      <c r="L12" s="142" t="str">
        <f t="shared" si="2"/>
        <v>Development of Course Material and QAM</v>
      </c>
      <c r="M12" s="134" t="s">
        <v>1999</v>
      </c>
    </row>
    <row r="13" spans="1:13" ht="15.75">
      <c r="A13" s="132" t="s">
        <v>2128</v>
      </c>
      <c r="B13" t="str">
        <f t="shared" si="0"/>
        <v>Other Receipts</v>
      </c>
      <c r="C13" s="132">
        <v>0</v>
      </c>
      <c r="D13" s="132">
        <v>0</v>
      </c>
      <c r="E13" s="132">
        <v>0</v>
      </c>
      <c r="F13" s="132">
        <v>0</v>
      </c>
      <c r="J13" s="138" t="s">
        <v>2088</v>
      </c>
      <c r="K13" s="133" t="str">
        <f t="shared" si="1"/>
        <v>E12</v>
      </c>
      <c r="L13" s="142" t="str">
        <f t="shared" si="2"/>
        <v>E-Learning Material &amp; Multicopying</v>
      </c>
      <c r="M13" s="129" t="s">
        <v>2131</v>
      </c>
    </row>
    <row r="14" spans="1:13" ht="15.75">
      <c r="A14" s="131" t="s">
        <v>1864</v>
      </c>
      <c r="B14" s="131"/>
      <c r="C14" s="106">
        <v>1735997000</v>
      </c>
      <c r="D14" s="106">
        <v>1164701912</v>
      </c>
      <c r="E14" s="106">
        <v>1230330000</v>
      </c>
      <c r="F14" s="107">
        <v>1370080000</v>
      </c>
      <c r="J14" s="138" t="s">
        <v>2089</v>
      </c>
      <c r="K14" s="133" t="str">
        <f t="shared" si="1"/>
        <v>E13</v>
      </c>
      <c r="L14" s="142" t="str">
        <f t="shared" si="2"/>
        <v>Employee Welfare</v>
      </c>
      <c r="M14" s="129" t="s">
        <v>2133</v>
      </c>
    </row>
    <row r="15" spans="1:13" ht="15.75">
      <c r="J15" s="138" t="s">
        <v>2090</v>
      </c>
      <c r="K15" s="133" t="str">
        <f t="shared" si="1"/>
        <v>E14</v>
      </c>
      <c r="L15" s="142" t="str">
        <f t="shared" si="2"/>
        <v>Examination Expenses</v>
      </c>
      <c r="M15" s="129" t="s">
        <v>1989</v>
      </c>
    </row>
    <row r="16" spans="1:13" ht="15.75">
      <c r="J16" s="138" t="s">
        <v>2091</v>
      </c>
      <c r="K16" s="133" t="str">
        <f t="shared" si="1"/>
        <v>E15</v>
      </c>
      <c r="L16" s="142" t="str">
        <f t="shared" si="2"/>
        <v>Fuel &amp; Maint. of Vehicle</v>
      </c>
      <c r="M16" s="129" t="s">
        <v>2132</v>
      </c>
    </row>
    <row r="17" spans="1:13" ht="14.25" customHeight="1">
      <c r="A17" s="120" t="s">
        <v>2075</v>
      </c>
      <c r="B17" s="120"/>
      <c r="C17" s="123" t="s">
        <v>2063</v>
      </c>
      <c r="D17" s="121" t="s">
        <v>2064</v>
      </c>
      <c r="E17" s="121" t="s">
        <v>2065</v>
      </c>
      <c r="F17" s="121" t="s">
        <v>2066</v>
      </c>
      <c r="G17" s="136" t="s">
        <v>2130</v>
      </c>
      <c r="J17" s="138" t="s">
        <v>2092</v>
      </c>
      <c r="K17" s="133" t="str">
        <f t="shared" si="1"/>
        <v>E16</v>
      </c>
      <c r="L17" s="142" t="str">
        <f t="shared" si="2"/>
        <v>Insurance Premium</v>
      </c>
      <c r="M17" s="129" t="s">
        <v>2133</v>
      </c>
    </row>
    <row r="18" spans="1:13" ht="15.75">
      <c r="A18" s="122" t="s">
        <v>2077</v>
      </c>
      <c r="B18" t="str">
        <f>VLOOKUP(A18,$J$1:$M$52,4,FALSE)</f>
        <v>Other Expenses</v>
      </c>
      <c r="C18" s="104">
        <v>17000000</v>
      </c>
      <c r="D18" s="104">
        <v>387989</v>
      </c>
      <c r="E18" s="104">
        <v>1600000</v>
      </c>
      <c r="F18" s="104">
        <v>15000000</v>
      </c>
      <c r="J18" s="138" t="s">
        <v>2093</v>
      </c>
      <c r="K18" s="133" t="str">
        <f t="shared" si="1"/>
        <v>E17</v>
      </c>
      <c r="L18" s="142" t="str">
        <f t="shared" si="2"/>
        <v>KVK Expenses</v>
      </c>
      <c r="M18" s="129" t="s">
        <v>1990</v>
      </c>
    </row>
    <row r="19" spans="1:13" ht="15.75">
      <c r="A19" s="122" t="s">
        <v>2078</v>
      </c>
      <c r="B19" t="str">
        <f t="shared" ref="B19:B57" si="3">VLOOKUP(A19,$J$1:$M$52,4,FALSE)</f>
        <v>Other Expenses</v>
      </c>
      <c r="C19" s="104">
        <v>11100000</v>
      </c>
      <c r="D19" s="104">
        <v>582065</v>
      </c>
      <c r="E19" s="104">
        <v>920000</v>
      </c>
      <c r="F19" s="104">
        <v>7000000</v>
      </c>
      <c r="J19" s="138" t="s">
        <v>2094</v>
      </c>
      <c r="K19" s="133" t="str">
        <f t="shared" si="1"/>
        <v>E18</v>
      </c>
      <c r="L19" s="142" t="str">
        <f t="shared" si="2"/>
        <v>Expenses on Land</v>
      </c>
      <c r="M19" s="134" t="s">
        <v>2002</v>
      </c>
    </row>
    <row r="20" spans="1:13" ht="15.75">
      <c r="A20" s="122" t="s">
        <v>2079</v>
      </c>
      <c r="B20" t="str">
        <f t="shared" si="3"/>
        <v>Expenses For Technology</v>
      </c>
      <c r="C20" s="104">
        <v>7000000</v>
      </c>
      <c r="D20" s="104">
        <v>505328</v>
      </c>
      <c r="E20" s="104">
        <v>600000</v>
      </c>
      <c r="F20" s="104">
        <v>5000000</v>
      </c>
      <c r="J20" s="138" t="s">
        <v>2095</v>
      </c>
      <c r="K20" s="133" t="str">
        <f t="shared" si="1"/>
        <v>E19</v>
      </c>
      <c r="L20" s="142" t="str">
        <f t="shared" si="2"/>
        <v>Construction / Renovation of  Building &amp; Civil Work</v>
      </c>
      <c r="M20" s="129" t="s">
        <v>2134</v>
      </c>
    </row>
    <row r="21" spans="1:13" ht="15.75">
      <c r="A21" s="122" t="s">
        <v>2080</v>
      </c>
      <c r="B21" t="str">
        <f t="shared" si="3"/>
        <v>Other Expenses</v>
      </c>
      <c r="C21" s="104">
        <v>9000000</v>
      </c>
      <c r="D21" s="104">
        <v>1533539</v>
      </c>
      <c r="E21" s="104">
        <v>1850000</v>
      </c>
      <c r="F21" s="104">
        <v>1800000</v>
      </c>
      <c r="J21" s="138" t="s">
        <v>2096</v>
      </c>
      <c r="K21" s="133" t="str">
        <f t="shared" si="1"/>
        <v>E20</v>
      </c>
      <c r="L21" s="142" t="str">
        <f t="shared" si="2"/>
        <v>Organisation of Seminars/Workshops</v>
      </c>
      <c r="M21" s="129" t="s">
        <v>2133</v>
      </c>
    </row>
    <row r="22" spans="1:13" ht="15.75">
      <c r="A22" s="122" t="s">
        <v>2081</v>
      </c>
      <c r="B22" t="str">
        <f t="shared" si="3"/>
        <v>Other Expenses</v>
      </c>
      <c r="C22" s="104">
        <v>7000000</v>
      </c>
      <c r="D22" s="104">
        <v>0</v>
      </c>
      <c r="E22" s="104">
        <v>0</v>
      </c>
      <c r="F22" s="104">
        <v>2500000</v>
      </c>
      <c r="J22" s="138" t="s">
        <v>2097</v>
      </c>
      <c r="K22" s="133" t="str">
        <f t="shared" si="1"/>
        <v>E21</v>
      </c>
      <c r="L22" s="142" t="str">
        <f t="shared" si="2"/>
        <v>Maintenance - Civil &amp; Elecrical Work</v>
      </c>
      <c r="M22" s="129" t="s">
        <v>2134</v>
      </c>
    </row>
    <row r="23" spans="1:13" ht="15.75">
      <c r="A23" s="122" t="s">
        <v>2082</v>
      </c>
      <c r="B23" t="str">
        <f t="shared" si="3"/>
        <v>Salary</v>
      </c>
      <c r="C23" s="104">
        <v>468180000</v>
      </c>
      <c r="D23" s="104">
        <v>180647529</v>
      </c>
      <c r="E23" s="104">
        <v>274940000</v>
      </c>
      <c r="F23" s="104">
        <v>457390000</v>
      </c>
      <c r="J23" s="138" t="s">
        <v>2098</v>
      </c>
      <c r="K23" s="133" t="str">
        <f t="shared" si="1"/>
        <v>E22</v>
      </c>
      <c r="L23" s="142" t="str">
        <f t="shared" si="2"/>
        <v>Technology Support</v>
      </c>
      <c r="M23" s="129" t="s">
        <v>2131</v>
      </c>
    </row>
    <row r="24" spans="1:13" ht="15.75">
      <c r="A24" s="122" t="s">
        <v>2083</v>
      </c>
      <c r="B24" t="str">
        <f t="shared" si="3"/>
        <v>Other Expenses</v>
      </c>
      <c r="C24" s="104">
        <v>11800000</v>
      </c>
      <c r="D24" s="104">
        <v>2829245</v>
      </c>
      <c r="E24" s="104">
        <v>3500000</v>
      </c>
      <c r="F24" s="104">
        <v>3620000</v>
      </c>
      <c r="J24" s="138" t="s">
        <v>2099</v>
      </c>
      <c r="K24" s="133" t="str">
        <f t="shared" si="1"/>
        <v>E23</v>
      </c>
      <c r="L24" s="142" t="str">
        <f t="shared" si="2"/>
        <v>Maintenance - Others</v>
      </c>
      <c r="M24" s="129" t="s">
        <v>2133</v>
      </c>
    </row>
    <row r="25" spans="1:13" ht="15.75">
      <c r="A25" s="122" t="s">
        <v>2084</v>
      </c>
      <c r="B25" t="str">
        <f t="shared" si="3"/>
        <v>Expenses For Technology</v>
      </c>
      <c r="C25" s="104">
        <v>300000</v>
      </c>
      <c r="D25" s="104">
        <v>42879</v>
      </c>
      <c r="E25" s="104">
        <v>80000</v>
      </c>
      <c r="F25" s="104">
        <v>80000</v>
      </c>
      <c r="J25" s="138" t="s">
        <v>2100</v>
      </c>
      <c r="K25" s="133" t="str">
        <f t="shared" si="1"/>
        <v>E24</v>
      </c>
      <c r="L25" s="142" t="str">
        <f t="shared" si="2"/>
        <v>Office Expenses</v>
      </c>
      <c r="M25" s="129" t="s">
        <v>2133</v>
      </c>
    </row>
    <row r="26" spans="1:13" ht="15.75">
      <c r="A26" s="122" t="s">
        <v>2085</v>
      </c>
      <c r="B26" t="str">
        <f t="shared" si="3"/>
        <v>Other Expenses</v>
      </c>
      <c r="C26" s="104">
        <v>410000</v>
      </c>
      <c r="D26" s="104">
        <v>12364</v>
      </c>
      <c r="E26" s="104">
        <v>90000</v>
      </c>
      <c r="F26" s="104">
        <v>70000</v>
      </c>
      <c r="J26" s="138" t="s">
        <v>2101</v>
      </c>
      <c r="K26" s="133" t="str">
        <f t="shared" si="1"/>
        <v>E25</v>
      </c>
      <c r="L26" s="142" t="str">
        <f t="shared" si="2"/>
        <v>Payment of Penalty</v>
      </c>
      <c r="M26" s="129" t="s">
        <v>2133</v>
      </c>
    </row>
    <row r="27" spans="1:13" ht="15.75">
      <c r="A27" s="122" t="s">
        <v>2086</v>
      </c>
      <c r="B27" t="str">
        <f t="shared" si="3"/>
        <v>Other Expenses</v>
      </c>
      <c r="C27" s="104">
        <v>5200000</v>
      </c>
      <c r="D27" s="104">
        <v>1750836</v>
      </c>
      <c r="E27" s="104">
        <v>3200000</v>
      </c>
      <c r="F27" s="104">
        <v>3650000</v>
      </c>
      <c r="J27" s="138" t="s">
        <v>2102</v>
      </c>
      <c r="K27" s="133" t="str">
        <f t="shared" si="1"/>
        <v>E26</v>
      </c>
      <c r="L27" s="142" t="str">
        <f t="shared" si="2"/>
        <v>Presentation &amp; Viva-Voce Expenses</v>
      </c>
      <c r="M27" s="134" t="s">
        <v>2133</v>
      </c>
    </row>
    <row r="28" spans="1:13" ht="15.75">
      <c r="A28" s="122" t="s">
        <v>2087</v>
      </c>
      <c r="B28" t="str">
        <f t="shared" si="3"/>
        <v>Development of Course Material and QAM</v>
      </c>
      <c r="C28" s="104">
        <v>44880000</v>
      </c>
      <c r="D28" s="104">
        <v>10726957</v>
      </c>
      <c r="E28" s="104">
        <v>13690000</v>
      </c>
      <c r="F28" s="104">
        <v>31710000</v>
      </c>
      <c r="J28" s="138" t="s">
        <v>2103</v>
      </c>
      <c r="K28" s="133" t="str">
        <f t="shared" si="1"/>
        <v>E27</v>
      </c>
      <c r="L28" s="142" t="str">
        <f t="shared" si="2"/>
        <v>Printing &amp; Purchase of Print Material</v>
      </c>
      <c r="M28" s="134" t="s">
        <v>2009</v>
      </c>
    </row>
    <row r="29" spans="1:13" ht="15.75">
      <c r="A29" s="122" t="s">
        <v>2088</v>
      </c>
      <c r="B29" t="str">
        <f t="shared" si="3"/>
        <v>Expenses For Technology</v>
      </c>
      <c r="C29" s="104">
        <v>1010000</v>
      </c>
      <c r="D29" s="104">
        <v>0</v>
      </c>
      <c r="E29" s="104">
        <v>20000</v>
      </c>
      <c r="F29" s="104">
        <v>210000</v>
      </c>
      <c r="J29" s="138" t="s">
        <v>2104</v>
      </c>
      <c r="K29" s="133" t="str">
        <f t="shared" si="1"/>
        <v>E28</v>
      </c>
      <c r="L29" s="142" t="str">
        <f t="shared" si="2"/>
        <v>Refund of Fees</v>
      </c>
      <c r="M29" s="134" t="s">
        <v>2133</v>
      </c>
    </row>
    <row r="30" spans="1:13" ht="15.75">
      <c r="A30" s="122" t="s">
        <v>2089</v>
      </c>
      <c r="B30" t="str">
        <f t="shared" si="3"/>
        <v>Other Expenses</v>
      </c>
      <c r="C30" s="104">
        <v>14500000</v>
      </c>
      <c r="D30" s="104">
        <v>12283854</v>
      </c>
      <c r="E30" s="104">
        <v>17210000</v>
      </c>
      <c r="F30" s="104">
        <v>19730000</v>
      </c>
      <c r="J30" s="138" t="s">
        <v>2105</v>
      </c>
      <c r="K30" s="133" t="str">
        <f t="shared" si="1"/>
        <v>E29</v>
      </c>
      <c r="L30" s="142" t="str">
        <f t="shared" si="2"/>
        <v>Rent, Rates &amp; Taxes</v>
      </c>
      <c r="M30" s="134" t="s">
        <v>2133</v>
      </c>
    </row>
    <row r="31" spans="1:13" ht="15.75">
      <c r="A31" s="122" t="s">
        <v>2090</v>
      </c>
      <c r="B31" t="str">
        <f t="shared" si="3"/>
        <v>Examination Expenses</v>
      </c>
      <c r="C31" s="104">
        <v>674220000</v>
      </c>
      <c r="D31" s="104">
        <v>327830188</v>
      </c>
      <c r="E31" s="104">
        <v>772760000</v>
      </c>
      <c r="F31" s="104">
        <v>948610000</v>
      </c>
      <c r="J31" s="138" t="s">
        <v>2106</v>
      </c>
      <c r="K31" s="133" t="str">
        <f t="shared" si="1"/>
        <v>E30</v>
      </c>
      <c r="L31" s="142" t="str">
        <f t="shared" si="2"/>
        <v>Research &amp; Development</v>
      </c>
      <c r="M31" s="134" t="s">
        <v>2133</v>
      </c>
    </row>
    <row r="32" spans="1:13" ht="15.75">
      <c r="A32" s="122" t="s">
        <v>2091</v>
      </c>
      <c r="B32" t="str">
        <f t="shared" si="3"/>
        <v>Vehicle</v>
      </c>
      <c r="C32" s="104">
        <v>5750000</v>
      </c>
      <c r="D32" s="104">
        <v>1948565</v>
      </c>
      <c r="E32" s="104">
        <v>2800000</v>
      </c>
      <c r="F32" s="104">
        <v>3350000</v>
      </c>
      <c r="J32" s="138" t="s">
        <v>2107</v>
      </c>
      <c r="K32" s="133" t="str">
        <f t="shared" si="1"/>
        <v>E31</v>
      </c>
      <c r="L32" s="142" t="str">
        <f t="shared" si="2"/>
        <v>Staff Training &amp; Development</v>
      </c>
      <c r="M32" s="135" t="s">
        <v>2133</v>
      </c>
    </row>
    <row r="33" spans="1:13" ht="15.75">
      <c r="A33" s="122" t="s">
        <v>2092</v>
      </c>
      <c r="B33" t="str">
        <f t="shared" si="3"/>
        <v>Other Expenses</v>
      </c>
      <c r="C33" s="104">
        <v>580000</v>
      </c>
      <c r="D33" s="104">
        <v>292665</v>
      </c>
      <c r="E33" s="104">
        <v>490000</v>
      </c>
      <c r="F33" s="104">
        <v>480000</v>
      </c>
      <c r="J33" s="138" t="s">
        <v>2108</v>
      </c>
      <c r="K33" s="133" t="str">
        <f t="shared" si="1"/>
        <v>E32</v>
      </c>
      <c r="L33" s="142" t="str">
        <f t="shared" si="2"/>
        <v>Expenses On Student Of Learn &amp;  Earn</v>
      </c>
      <c r="M33" s="134" t="s">
        <v>2133</v>
      </c>
    </row>
    <row r="34" spans="1:13" ht="15.75">
      <c r="A34" s="122" t="s">
        <v>2093</v>
      </c>
      <c r="B34" t="str">
        <f t="shared" si="3"/>
        <v>KVK Expenses</v>
      </c>
      <c r="C34" s="104">
        <v>12360000</v>
      </c>
      <c r="D34" s="104">
        <v>6459674</v>
      </c>
      <c r="E34" s="104">
        <v>8750000</v>
      </c>
      <c r="F34" s="104">
        <v>10930000</v>
      </c>
      <c r="J34" s="138" t="s">
        <v>2109</v>
      </c>
      <c r="K34" s="133" t="str">
        <f t="shared" ref="K34:K40" si="4">LEFT(J34,3)</f>
        <v>E33</v>
      </c>
      <c r="L34" s="142" t="str">
        <f t="shared" ref="L34:L40" si="5">RIGHT(J34,LEN(J34)-6)</f>
        <v>Student &amp; Social Support Expenses</v>
      </c>
      <c r="M34" s="129" t="s">
        <v>2133</v>
      </c>
    </row>
    <row r="35" spans="1:13" ht="15.75">
      <c r="A35" s="122" t="s">
        <v>2094</v>
      </c>
      <c r="B35" t="str">
        <f t="shared" si="3"/>
        <v>Expenses on Land</v>
      </c>
      <c r="C35" s="104">
        <v>600000000</v>
      </c>
      <c r="D35" s="104">
        <v>0</v>
      </c>
      <c r="E35" s="104">
        <v>100000000</v>
      </c>
      <c r="F35" s="104">
        <v>500000000</v>
      </c>
      <c r="J35" s="138" t="s">
        <v>2110</v>
      </c>
      <c r="K35" s="133" t="str">
        <f t="shared" si="4"/>
        <v>E34</v>
      </c>
      <c r="L35" s="142" t="str">
        <f t="shared" si="5"/>
        <v>Study Center Expenses</v>
      </c>
      <c r="M35" s="134" t="s">
        <v>2133</v>
      </c>
    </row>
    <row r="36" spans="1:13" ht="15.75">
      <c r="A36" s="122" t="s">
        <v>2095</v>
      </c>
      <c r="B36" t="str">
        <f t="shared" si="3"/>
        <v>Expenses On Civil</v>
      </c>
      <c r="C36" s="104">
        <v>147300000</v>
      </c>
      <c r="D36" s="104">
        <v>3661921</v>
      </c>
      <c r="E36" s="104">
        <v>6500000</v>
      </c>
      <c r="F36" s="104">
        <v>288000000</v>
      </c>
      <c r="J36" s="138" t="s">
        <v>2111</v>
      </c>
      <c r="K36" s="133" t="str">
        <f t="shared" si="4"/>
        <v>E35</v>
      </c>
      <c r="L36" s="142" t="str">
        <f t="shared" si="5"/>
        <v>TA / DA</v>
      </c>
      <c r="M36" s="134" t="s">
        <v>2133</v>
      </c>
    </row>
    <row r="37" spans="1:13" ht="15.75">
      <c r="A37" s="122" t="s">
        <v>2096</v>
      </c>
      <c r="B37" t="str">
        <f t="shared" si="3"/>
        <v>Other Expenses</v>
      </c>
      <c r="C37" s="104">
        <v>5400000</v>
      </c>
      <c r="D37" s="104">
        <v>1285274</v>
      </c>
      <c r="E37" s="104">
        <v>1980000</v>
      </c>
      <c r="F37" s="104">
        <v>2380000</v>
      </c>
      <c r="J37" s="138" t="s">
        <v>2112</v>
      </c>
      <c r="K37" s="133" t="str">
        <f t="shared" si="4"/>
        <v>E36</v>
      </c>
      <c r="L37" s="142" t="str">
        <f t="shared" si="5"/>
        <v>S/W Purchase, Development &amp; Maintenance</v>
      </c>
      <c r="M37" s="129" t="s">
        <v>2131</v>
      </c>
    </row>
    <row r="38" spans="1:13" ht="15.75">
      <c r="A38" s="122" t="s">
        <v>2097</v>
      </c>
      <c r="B38" t="str">
        <f t="shared" si="3"/>
        <v>Expenses On Civil</v>
      </c>
      <c r="C38" s="104">
        <v>17300000</v>
      </c>
      <c r="D38" s="104">
        <v>3876735</v>
      </c>
      <c r="E38" s="104">
        <v>5190000</v>
      </c>
      <c r="F38" s="104">
        <v>4850000</v>
      </c>
      <c r="J38" s="138" t="s">
        <v>2113</v>
      </c>
      <c r="K38" s="133" t="str">
        <f t="shared" si="4"/>
        <v>E37</v>
      </c>
      <c r="L38" s="142" t="str">
        <f t="shared" si="5"/>
        <v>Services &amp; Hire Charges</v>
      </c>
      <c r="M38" s="134" t="s">
        <v>753</v>
      </c>
    </row>
    <row r="39" spans="1:13" ht="15.75">
      <c r="A39" s="122" t="s">
        <v>2098</v>
      </c>
      <c r="B39" t="str">
        <f t="shared" si="3"/>
        <v>Expenses For Technology</v>
      </c>
      <c r="C39" s="104">
        <v>38740000</v>
      </c>
      <c r="D39" s="104">
        <v>1534993</v>
      </c>
      <c r="E39" s="104">
        <v>11230000</v>
      </c>
      <c r="F39" s="104">
        <v>21530000</v>
      </c>
      <c r="J39" s="138" t="s">
        <v>2114</v>
      </c>
      <c r="K39" s="133" t="str">
        <f t="shared" si="4"/>
        <v>E38</v>
      </c>
      <c r="L39" s="142" t="str">
        <f t="shared" si="5"/>
        <v>Electricity &amp; Water Charges</v>
      </c>
      <c r="M39" s="134" t="s">
        <v>2133</v>
      </c>
    </row>
    <row r="40" spans="1:13" ht="15.75">
      <c r="A40" s="122" t="s">
        <v>2099</v>
      </c>
      <c r="B40" t="str">
        <f t="shared" si="3"/>
        <v>Other Expenses</v>
      </c>
      <c r="C40" s="104">
        <v>3190000</v>
      </c>
      <c r="D40" s="104">
        <v>387317</v>
      </c>
      <c r="E40" s="104">
        <v>640000</v>
      </c>
      <c r="F40" s="104">
        <v>930000</v>
      </c>
      <c r="J40" s="138" t="s">
        <v>2115</v>
      </c>
      <c r="K40" s="133" t="str">
        <f t="shared" si="4"/>
        <v>E39</v>
      </c>
      <c r="L40" s="142" t="str">
        <f t="shared" si="5"/>
        <v>Inovation &amp; Incubation Centre</v>
      </c>
      <c r="M40" s="137" t="s">
        <v>2133</v>
      </c>
    </row>
    <row r="41" spans="1:13">
      <c r="A41" s="122" t="s">
        <v>2100</v>
      </c>
      <c r="B41" t="str">
        <f t="shared" si="3"/>
        <v>Other Expenses</v>
      </c>
      <c r="C41" s="104">
        <v>22350000</v>
      </c>
      <c r="D41" s="104">
        <v>7691327</v>
      </c>
      <c r="E41" s="104">
        <v>14030000</v>
      </c>
      <c r="F41" s="104">
        <v>21665000</v>
      </c>
      <c r="J41" s="139" t="s">
        <v>2117</v>
      </c>
      <c r="K41" s="130" t="s">
        <v>1869</v>
      </c>
      <c r="L41" s="143" t="s">
        <v>2047</v>
      </c>
      <c r="M41" s="129" t="s">
        <v>2047</v>
      </c>
    </row>
    <row r="42" spans="1:13">
      <c r="A42" s="122" t="s">
        <v>2101</v>
      </c>
      <c r="B42" t="str">
        <f t="shared" si="3"/>
        <v>Other Expenses</v>
      </c>
      <c r="C42" s="104">
        <v>10000</v>
      </c>
      <c r="D42" s="104">
        <v>50</v>
      </c>
      <c r="E42" s="104">
        <v>10000</v>
      </c>
      <c r="F42" s="104">
        <v>10000</v>
      </c>
      <c r="J42" s="139" t="s">
        <v>2118</v>
      </c>
      <c r="K42" s="130" t="s">
        <v>1870</v>
      </c>
      <c r="L42" s="143" t="s">
        <v>2048</v>
      </c>
      <c r="M42" s="129" t="s">
        <v>2048</v>
      </c>
    </row>
    <row r="43" spans="1:13">
      <c r="A43" s="122" t="s">
        <v>2102</v>
      </c>
      <c r="B43" t="str">
        <f t="shared" si="3"/>
        <v>Other Expenses</v>
      </c>
      <c r="C43" s="104">
        <v>1650000</v>
      </c>
      <c r="D43" s="104">
        <v>24778</v>
      </c>
      <c r="E43" s="104">
        <v>120000</v>
      </c>
      <c r="F43" s="104">
        <v>1760000</v>
      </c>
      <c r="J43" s="139" t="s">
        <v>2119</v>
      </c>
      <c r="K43" s="130" t="s">
        <v>1862</v>
      </c>
      <c r="L43" s="143" t="s">
        <v>2049</v>
      </c>
      <c r="M43" s="129" t="s">
        <v>60</v>
      </c>
    </row>
    <row r="44" spans="1:13">
      <c r="A44" s="122" t="s">
        <v>2103</v>
      </c>
      <c r="B44" t="str">
        <f t="shared" si="3"/>
        <v>Printing &amp; Purchase of Print Material</v>
      </c>
      <c r="C44" s="104">
        <v>203000000</v>
      </c>
      <c r="D44" s="104">
        <v>184060374</v>
      </c>
      <c r="E44" s="104">
        <v>315750000</v>
      </c>
      <c r="F44" s="104">
        <v>240000000</v>
      </c>
      <c r="J44" s="139" t="s">
        <v>2120</v>
      </c>
      <c r="K44" s="130" t="s">
        <v>1871</v>
      </c>
      <c r="L44" s="143" t="s">
        <v>90</v>
      </c>
      <c r="M44" s="129" t="s">
        <v>59</v>
      </c>
    </row>
    <row r="45" spans="1:13">
      <c r="A45" s="122" t="s">
        <v>2104</v>
      </c>
      <c r="B45" t="str">
        <f t="shared" si="3"/>
        <v>Other Expenses</v>
      </c>
      <c r="C45" s="104">
        <v>120450000</v>
      </c>
      <c r="D45" s="104">
        <v>4418050</v>
      </c>
      <c r="E45" s="104">
        <v>47190000</v>
      </c>
      <c r="F45" s="104">
        <v>47260000</v>
      </c>
      <c r="J45" s="139" t="s">
        <v>2121</v>
      </c>
      <c r="K45" s="130" t="s">
        <v>1872</v>
      </c>
      <c r="L45" s="143" t="s">
        <v>2050</v>
      </c>
      <c r="M45" s="129" t="s">
        <v>59</v>
      </c>
    </row>
    <row r="46" spans="1:13">
      <c r="A46" s="122" t="s">
        <v>2105</v>
      </c>
      <c r="B46" t="str">
        <f t="shared" si="3"/>
        <v>Other Expenses</v>
      </c>
      <c r="C46" s="104">
        <v>4630000</v>
      </c>
      <c r="D46" s="104">
        <v>2084051</v>
      </c>
      <c r="E46" s="104">
        <v>5610000</v>
      </c>
      <c r="F46" s="104">
        <v>10035000</v>
      </c>
      <c r="J46" s="139" t="s">
        <v>2122</v>
      </c>
      <c r="K46" s="130" t="s">
        <v>1873</v>
      </c>
      <c r="L46" s="143" t="s">
        <v>2051</v>
      </c>
      <c r="M46" s="129" t="s">
        <v>59</v>
      </c>
    </row>
    <row r="47" spans="1:13">
      <c r="A47" s="122" t="s">
        <v>2106</v>
      </c>
      <c r="B47" t="str">
        <f t="shared" si="3"/>
        <v>Other Expenses</v>
      </c>
      <c r="C47" s="104">
        <v>2910000</v>
      </c>
      <c r="D47" s="104">
        <v>32413</v>
      </c>
      <c r="E47" s="104">
        <v>1090000</v>
      </c>
      <c r="F47" s="104">
        <v>1090000</v>
      </c>
      <c r="J47" s="139" t="s">
        <v>2123</v>
      </c>
      <c r="K47" s="130" t="s">
        <v>1863</v>
      </c>
      <c r="L47" s="143" t="s">
        <v>60</v>
      </c>
      <c r="M47" s="129" t="s">
        <v>59</v>
      </c>
    </row>
    <row r="48" spans="1:13">
      <c r="A48" s="122" t="s">
        <v>2107</v>
      </c>
      <c r="B48" t="str">
        <f t="shared" si="3"/>
        <v>Other Expenses</v>
      </c>
      <c r="C48" s="104">
        <v>2150000</v>
      </c>
      <c r="D48" s="104">
        <v>18097</v>
      </c>
      <c r="E48" s="104">
        <v>150000</v>
      </c>
      <c r="F48" s="104">
        <v>320000</v>
      </c>
      <c r="J48" s="139" t="s">
        <v>2124</v>
      </c>
      <c r="K48" s="130" t="s">
        <v>1874</v>
      </c>
      <c r="L48" s="143" t="s">
        <v>2052</v>
      </c>
      <c r="M48" s="129" t="s">
        <v>59</v>
      </c>
    </row>
    <row r="49" spans="1:13">
      <c r="A49" s="122" t="s">
        <v>2108</v>
      </c>
      <c r="B49" t="str">
        <f t="shared" si="3"/>
        <v>Other Expenses</v>
      </c>
      <c r="C49" s="104">
        <v>23600000</v>
      </c>
      <c r="D49" s="104">
        <v>10391503</v>
      </c>
      <c r="E49" s="104">
        <v>15020000</v>
      </c>
      <c r="F49" s="104">
        <v>23790000</v>
      </c>
      <c r="J49" s="139" t="s">
        <v>2125</v>
      </c>
      <c r="K49" s="130" t="s">
        <v>1875</v>
      </c>
      <c r="L49" s="143" t="s">
        <v>2053</v>
      </c>
      <c r="M49" s="129" t="s">
        <v>59</v>
      </c>
    </row>
    <row r="50" spans="1:13">
      <c r="A50" s="122" t="s">
        <v>2109</v>
      </c>
      <c r="B50" t="str">
        <f t="shared" si="3"/>
        <v>Other Expenses</v>
      </c>
      <c r="C50" s="104">
        <v>98670000</v>
      </c>
      <c r="D50" s="104">
        <v>46202932</v>
      </c>
      <c r="E50" s="104">
        <v>70760000</v>
      </c>
      <c r="F50" s="104">
        <v>80080000</v>
      </c>
      <c r="J50" s="139" t="s">
        <v>2126</v>
      </c>
      <c r="K50" s="130" t="s">
        <v>1876</v>
      </c>
      <c r="L50" s="143" t="s">
        <v>2054</v>
      </c>
      <c r="M50" s="129" t="s">
        <v>2054</v>
      </c>
    </row>
    <row r="51" spans="1:13">
      <c r="A51" s="122" t="s">
        <v>2110</v>
      </c>
      <c r="B51" t="str">
        <f t="shared" si="3"/>
        <v>Other Expenses</v>
      </c>
      <c r="C51" s="104">
        <v>3580000</v>
      </c>
      <c r="D51" s="104">
        <v>274221</v>
      </c>
      <c r="E51" s="104">
        <v>520000</v>
      </c>
      <c r="F51" s="104">
        <v>3440000</v>
      </c>
      <c r="J51" s="139" t="s">
        <v>2127</v>
      </c>
      <c r="K51" s="130" t="s">
        <v>1878</v>
      </c>
      <c r="L51" s="143" t="s">
        <v>2056</v>
      </c>
      <c r="M51" s="129" t="s">
        <v>2056</v>
      </c>
    </row>
    <row r="52" spans="1:13">
      <c r="A52" s="122" t="s">
        <v>2111</v>
      </c>
      <c r="B52" t="str">
        <f t="shared" si="3"/>
        <v>Other Expenses</v>
      </c>
      <c r="C52" s="104">
        <v>9985000</v>
      </c>
      <c r="D52" s="104">
        <v>2458523</v>
      </c>
      <c r="E52" s="104">
        <v>3950000</v>
      </c>
      <c r="F52" s="104">
        <v>4780000</v>
      </c>
      <c r="J52" s="139" t="s">
        <v>2128</v>
      </c>
      <c r="K52" s="130" t="s">
        <v>1877</v>
      </c>
      <c r="L52" s="143" t="s">
        <v>2055</v>
      </c>
      <c r="M52" s="129" t="s">
        <v>59</v>
      </c>
    </row>
    <row r="53" spans="1:13">
      <c r="A53" s="122" t="s">
        <v>2112</v>
      </c>
      <c r="B53" t="str">
        <f t="shared" si="3"/>
        <v>Expenses For Technology</v>
      </c>
      <c r="C53" s="104">
        <v>4000000</v>
      </c>
      <c r="D53" s="104">
        <v>0</v>
      </c>
      <c r="E53" s="104">
        <v>100000</v>
      </c>
      <c r="F53" s="104">
        <v>100000</v>
      </c>
    </row>
    <row r="54" spans="1:13">
      <c r="A54" s="122" t="s">
        <v>2113</v>
      </c>
      <c r="B54" t="str">
        <f t="shared" si="3"/>
        <v>Services &amp; Hire Charges</v>
      </c>
      <c r="C54" s="104">
        <v>45030000</v>
      </c>
      <c r="D54" s="104">
        <v>22370846</v>
      </c>
      <c r="E54" s="104">
        <v>29050000</v>
      </c>
      <c r="F54" s="104">
        <v>30470000</v>
      </c>
    </row>
    <row r="55" spans="1:13">
      <c r="A55" s="122" t="s">
        <v>2114</v>
      </c>
      <c r="B55" t="str">
        <f t="shared" si="3"/>
        <v>Other Expenses</v>
      </c>
      <c r="C55" s="104">
        <v>14560000</v>
      </c>
      <c r="D55" s="104">
        <v>7013729</v>
      </c>
      <c r="E55" s="104">
        <v>9160000</v>
      </c>
      <c r="F55" s="104">
        <v>9890000</v>
      </c>
    </row>
    <row r="56" spans="1:13">
      <c r="A56" s="122" t="s">
        <v>2115</v>
      </c>
      <c r="B56" t="str">
        <f t="shared" si="3"/>
        <v>Other Expenses</v>
      </c>
      <c r="C56" s="104">
        <v>2000000</v>
      </c>
      <c r="D56" s="104">
        <v>0</v>
      </c>
      <c r="E56" s="104">
        <v>300000</v>
      </c>
      <c r="F56" s="104">
        <v>2500000</v>
      </c>
    </row>
    <row r="57" spans="1:13">
      <c r="A57" s="122" t="s">
        <v>2116</v>
      </c>
      <c r="B57" t="e">
        <f t="shared" si="3"/>
        <v>#N/A</v>
      </c>
      <c r="C57" s="104">
        <v>7000000</v>
      </c>
      <c r="D57" s="104">
        <v>0</v>
      </c>
      <c r="E57" s="104">
        <v>0</v>
      </c>
      <c r="F57" s="104">
        <v>0</v>
      </c>
    </row>
    <row r="58" spans="1:13">
      <c r="A58" s="120" t="s">
        <v>1864</v>
      </c>
      <c r="B58" s="120"/>
      <c r="C58" s="125">
        <v>2667795000</v>
      </c>
      <c r="D58" s="103">
        <v>845620811</v>
      </c>
      <c r="E58" s="103">
        <v>1740850000</v>
      </c>
      <c r="F58" s="103">
        <v>2806010000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zoomScale="85" zoomScaleNormal="85" workbookViewId="0">
      <selection activeCell="A12" sqref="A12"/>
    </sheetView>
  </sheetViews>
  <sheetFormatPr defaultRowHeight="15"/>
  <cols>
    <col min="1" max="1" width="49.28515625" bestFit="1" customWidth="1"/>
    <col min="3" max="3" width="16.85546875" customWidth="1"/>
    <col min="4" max="4" width="13.140625" bestFit="1" customWidth="1"/>
    <col min="5" max="6" width="13.42578125" bestFit="1" customWidth="1"/>
    <col min="7" max="7" width="87.85546875" bestFit="1" customWidth="1"/>
  </cols>
  <sheetData>
    <row r="1" spans="1:7" ht="18.75">
      <c r="A1" s="150" t="s">
        <v>0</v>
      </c>
      <c r="B1" s="150"/>
      <c r="C1" s="150"/>
      <c r="D1" s="150"/>
      <c r="E1" s="150"/>
      <c r="F1" s="150"/>
      <c r="G1" s="150"/>
    </row>
    <row r="4" spans="1:7" ht="76.5" customHeight="1">
      <c r="A4" s="120" t="s">
        <v>2075</v>
      </c>
      <c r="B4" s="146" t="s">
        <v>2076</v>
      </c>
      <c r="C4" s="121" t="s">
        <v>2157</v>
      </c>
      <c r="D4" s="121" t="s">
        <v>2064</v>
      </c>
      <c r="E4" s="121" t="s">
        <v>2065</v>
      </c>
      <c r="F4" s="121" t="s">
        <v>2066</v>
      </c>
      <c r="G4" s="121" t="s">
        <v>2152</v>
      </c>
    </row>
    <row r="5" spans="1:7">
      <c r="A5" s="122" t="s">
        <v>2090</v>
      </c>
      <c r="B5" s="98"/>
      <c r="C5" s="105">
        <v>674220000</v>
      </c>
      <c r="D5" s="105">
        <v>327830188</v>
      </c>
      <c r="E5" s="105">
        <v>772760000</v>
      </c>
      <c r="F5" s="105">
        <v>948610000</v>
      </c>
      <c r="G5" s="98" t="s">
        <v>2153</v>
      </c>
    </row>
    <row r="6" spans="1:7">
      <c r="A6" s="122" t="s">
        <v>2094</v>
      </c>
      <c r="B6" s="98"/>
      <c r="C6" s="105">
        <v>600000000</v>
      </c>
      <c r="D6" s="105">
        <v>0</v>
      </c>
      <c r="E6" s="105">
        <v>100000000</v>
      </c>
      <c r="F6" s="105">
        <v>500000000</v>
      </c>
      <c r="G6" s="98" t="s">
        <v>2139</v>
      </c>
    </row>
    <row r="7" spans="1:7">
      <c r="A7" s="122" t="s">
        <v>2082</v>
      </c>
      <c r="B7" s="98"/>
      <c r="C7" s="105">
        <v>468180000</v>
      </c>
      <c r="D7" s="105">
        <v>180647529</v>
      </c>
      <c r="E7" s="105">
        <v>274940000</v>
      </c>
      <c r="F7" s="105">
        <v>457390000</v>
      </c>
      <c r="G7" s="98" t="s">
        <v>2140</v>
      </c>
    </row>
    <row r="8" spans="1:7">
      <c r="A8" s="122" t="s">
        <v>2095</v>
      </c>
      <c r="B8" s="98"/>
      <c r="C8" s="105">
        <v>147300000</v>
      </c>
      <c r="D8" s="105">
        <v>3661921</v>
      </c>
      <c r="E8" s="105">
        <v>6500000</v>
      </c>
      <c r="F8" s="105">
        <v>288000000</v>
      </c>
      <c r="G8" s="98" t="s">
        <v>2141</v>
      </c>
    </row>
    <row r="9" spans="1:7">
      <c r="A9" s="122" t="s">
        <v>2103</v>
      </c>
      <c r="B9" s="98"/>
      <c r="C9" s="105">
        <v>203000000</v>
      </c>
      <c r="D9" s="105">
        <v>184060374</v>
      </c>
      <c r="E9" s="105">
        <v>315750000</v>
      </c>
      <c r="F9" s="105">
        <v>240000000</v>
      </c>
      <c r="G9" s="98" t="s">
        <v>2142</v>
      </c>
    </row>
    <row r="10" spans="1:7">
      <c r="A10" s="122" t="s">
        <v>2109</v>
      </c>
      <c r="B10" s="98"/>
      <c r="C10" s="105">
        <v>98670000</v>
      </c>
      <c r="D10" s="105">
        <v>46202932</v>
      </c>
      <c r="E10" s="105">
        <v>70760000</v>
      </c>
      <c r="F10" s="105">
        <v>80080000</v>
      </c>
      <c r="G10" s="98" t="s">
        <v>2143</v>
      </c>
    </row>
    <row r="11" spans="1:7">
      <c r="A11" s="122" t="s">
        <v>2104</v>
      </c>
      <c r="B11" s="98"/>
      <c r="C11" s="105">
        <v>120450000</v>
      </c>
      <c r="D11" s="105">
        <v>4418050</v>
      </c>
      <c r="E11" s="105">
        <v>47190000</v>
      </c>
      <c r="F11" s="105">
        <v>47260000</v>
      </c>
      <c r="G11" s="98" t="s">
        <v>2154</v>
      </c>
    </row>
    <row r="12" spans="1:7">
      <c r="A12" s="122" t="s">
        <v>2087</v>
      </c>
      <c r="B12" s="98"/>
      <c r="C12" s="105">
        <v>44880000</v>
      </c>
      <c r="D12" s="105">
        <v>10726957</v>
      </c>
      <c r="E12" s="105">
        <v>13690000</v>
      </c>
      <c r="F12" s="105">
        <v>31710000</v>
      </c>
      <c r="G12" s="98" t="s">
        <v>2145</v>
      </c>
    </row>
    <row r="13" spans="1:7">
      <c r="A13" s="122" t="s">
        <v>2113</v>
      </c>
      <c r="B13" s="98"/>
      <c r="C13" s="105">
        <v>45030000</v>
      </c>
      <c r="D13" s="105">
        <v>22370846</v>
      </c>
      <c r="E13" s="105">
        <v>29050000</v>
      </c>
      <c r="F13" s="105">
        <v>30470000</v>
      </c>
      <c r="G13" s="98" t="s">
        <v>2155</v>
      </c>
    </row>
    <row r="14" spans="1:7">
      <c r="A14" s="122" t="s">
        <v>2108</v>
      </c>
      <c r="B14" s="98"/>
      <c r="C14" s="105">
        <v>23600000</v>
      </c>
      <c r="D14" s="105">
        <v>10391503</v>
      </c>
      <c r="E14" s="105">
        <v>15020000</v>
      </c>
      <c r="F14" s="105">
        <v>23790000</v>
      </c>
      <c r="G14" s="98" t="s">
        <v>2158</v>
      </c>
    </row>
    <row r="15" spans="1:7">
      <c r="A15" s="122" t="s">
        <v>2100</v>
      </c>
      <c r="B15" s="98"/>
      <c r="C15" s="105">
        <v>22350000</v>
      </c>
      <c r="D15" s="105">
        <v>7691327</v>
      </c>
      <c r="E15" s="105">
        <v>14030000</v>
      </c>
      <c r="F15" s="105">
        <v>21665000</v>
      </c>
      <c r="G15" s="98" t="s">
        <v>2144</v>
      </c>
    </row>
    <row r="16" spans="1:7">
      <c r="A16" s="122" t="s">
        <v>2098</v>
      </c>
      <c r="B16" s="98"/>
      <c r="C16" s="105">
        <v>38740000</v>
      </c>
      <c r="D16" s="105">
        <v>1534993</v>
      </c>
      <c r="E16" s="105">
        <v>11230000</v>
      </c>
      <c r="F16" s="105">
        <v>21530000</v>
      </c>
      <c r="G16" s="98" t="s">
        <v>2146</v>
      </c>
    </row>
    <row r="17" spans="1:7">
      <c r="A17" s="122" t="s">
        <v>2089</v>
      </c>
      <c r="B17" s="98"/>
      <c r="C17" s="105">
        <v>14500000</v>
      </c>
      <c r="D17" s="105">
        <v>12283854</v>
      </c>
      <c r="E17" s="105">
        <v>17210000</v>
      </c>
      <c r="F17" s="105">
        <v>19730000</v>
      </c>
      <c r="G17" s="98" t="s">
        <v>2147</v>
      </c>
    </row>
    <row r="18" spans="1:7">
      <c r="A18" s="122" t="s">
        <v>2077</v>
      </c>
      <c r="B18" s="98"/>
      <c r="C18" s="105">
        <v>17000000</v>
      </c>
      <c r="D18" s="105">
        <v>387989</v>
      </c>
      <c r="E18" s="105">
        <v>1600000</v>
      </c>
      <c r="F18" s="105">
        <v>15000000</v>
      </c>
      <c r="G18" s="98" t="s">
        <v>2156</v>
      </c>
    </row>
    <row r="19" spans="1:7">
      <c r="A19" s="122" t="s">
        <v>2093</v>
      </c>
      <c r="B19" s="98"/>
      <c r="C19" s="105">
        <v>12360000</v>
      </c>
      <c r="D19" s="105">
        <v>6459674</v>
      </c>
      <c r="E19" s="105">
        <v>8750000</v>
      </c>
      <c r="F19" s="105">
        <v>10930000</v>
      </c>
      <c r="G19" s="98" t="s">
        <v>2148</v>
      </c>
    </row>
    <row r="20" spans="1:7">
      <c r="A20" s="122" t="s">
        <v>2105</v>
      </c>
      <c r="B20" s="98"/>
      <c r="C20" s="105">
        <v>4630000</v>
      </c>
      <c r="D20" s="105">
        <v>2084051</v>
      </c>
      <c r="E20" s="105">
        <v>5610000</v>
      </c>
      <c r="F20" s="105">
        <v>10035000</v>
      </c>
      <c r="G20" s="98" t="s">
        <v>2144</v>
      </c>
    </row>
    <row r="21" spans="1:7">
      <c r="A21" s="122" t="s">
        <v>2114</v>
      </c>
      <c r="B21" s="98"/>
      <c r="C21" s="105">
        <v>14560000</v>
      </c>
      <c r="D21" s="105">
        <v>7013729</v>
      </c>
      <c r="E21" s="105">
        <v>9160000</v>
      </c>
      <c r="F21" s="105">
        <v>9890000</v>
      </c>
      <c r="G21" s="98" t="s">
        <v>2144</v>
      </c>
    </row>
    <row r="22" spans="1:7">
      <c r="A22" s="122" t="s">
        <v>2078</v>
      </c>
      <c r="B22" s="98"/>
      <c r="C22" s="105">
        <v>11100000</v>
      </c>
      <c r="D22" s="105">
        <v>582065</v>
      </c>
      <c r="E22" s="105">
        <v>920000</v>
      </c>
      <c r="F22" s="105">
        <v>7000000</v>
      </c>
      <c r="G22" s="98" t="s">
        <v>2149</v>
      </c>
    </row>
    <row r="23" spans="1:7">
      <c r="A23" s="122" t="s">
        <v>2079</v>
      </c>
      <c r="B23" s="98"/>
      <c r="C23" s="105">
        <v>7000000</v>
      </c>
      <c r="D23" s="105">
        <v>505328</v>
      </c>
      <c r="E23" s="105">
        <v>600000</v>
      </c>
      <c r="F23" s="105">
        <v>5000000</v>
      </c>
      <c r="G23" s="98" t="s">
        <v>2150</v>
      </c>
    </row>
    <row r="24" spans="1:7">
      <c r="A24" s="122" t="s">
        <v>2097</v>
      </c>
      <c r="B24" s="98"/>
      <c r="C24" s="105">
        <v>17300000</v>
      </c>
      <c r="D24" s="105">
        <v>3876735</v>
      </c>
      <c r="E24" s="105">
        <v>5190000</v>
      </c>
      <c r="F24" s="105">
        <v>4850000</v>
      </c>
      <c r="G24" s="98" t="s">
        <v>2144</v>
      </c>
    </row>
    <row r="25" spans="1:7">
      <c r="A25" s="122" t="s">
        <v>2111</v>
      </c>
      <c r="B25" s="98"/>
      <c r="C25" s="105">
        <v>9985000</v>
      </c>
      <c r="D25" s="105">
        <v>2458523</v>
      </c>
      <c r="E25" s="105">
        <v>3950000</v>
      </c>
      <c r="F25" s="105">
        <v>4780000</v>
      </c>
      <c r="G25" s="98" t="s">
        <v>2144</v>
      </c>
    </row>
    <row r="26" spans="1:7">
      <c r="A26" s="122" t="s">
        <v>2086</v>
      </c>
      <c r="B26" s="98"/>
      <c r="C26" s="105">
        <v>5200000</v>
      </c>
      <c r="D26" s="105">
        <v>1750836</v>
      </c>
      <c r="E26" s="105">
        <v>3200000</v>
      </c>
      <c r="F26" s="105">
        <v>3650000</v>
      </c>
      <c r="G26" s="98" t="s">
        <v>2144</v>
      </c>
    </row>
    <row r="27" spans="1:7">
      <c r="A27" s="122" t="s">
        <v>2083</v>
      </c>
      <c r="B27" s="98"/>
      <c r="C27" s="105">
        <v>11800000</v>
      </c>
      <c r="D27" s="105">
        <v>2829245</v>
      </c>
      <c r="E27" s="105">
        <v>3500000</v>
      </c>
      <c r="F27" s="105">
        <v>3620000</v>
      </c>
      <c r="G27" s="98" t="s">
        <v>2144</v>
      </c>
    </row>
    <row r="28" spans="1:7">
      <c r="A28" s="122" t="s">
        <v>2110</v>
      </c>
      <c r="B28" s="98"/>
      <c r="C28" s="105">
        <v>3580000</v>
      </c>
      <c r="D28" s="105">
        <v>274221</v>
      </c>
      <c r="E28" s="105">
        <v>520000</v>
      </c>
      <c r="F28" s="105">
        <v>3440000</v>
      </c>
      <c r="G28" s="98" t="s">
        <v>2144</v>
      </c>
    </row>
    <row r="29" spans="1:7">
      <c r="A29" s="122" t="s">
        <v>2091</v>
      </c>
      <c r="B29" s="98"/>
      <c r="C29" s="105">
        <v>5750000</v>
      </c>
      <c r="D29" s="105">
        <v>1948565</v>
      </c>
      <c r="E29" s="105">
        <v>2800000</v>
      </c>
      <c r="F29" s="105">
        <v>3350000</v>
      </c>
      <c r="G29" s="98" t="s">
        <v>2144</v>
      </c>
    </row>
    <row r="30" spans="1:7">
      <c r="A30" s="122" t="s">
        <v>2081</v>
      </c>
      <c r="B30" s="98"/>
      <c r="C30" s="105">
        <v>7000000</v>
      </c>
      <c r="D30" s="105">
        <v>0</v>
      </c>
      <c r="E30" s="105">
        <v>0</v>
      </c>
      <c r="F30" s="105">
        <v>2500000</v>
      </c>
      <c r="G30" s="98" t="s">
        <v>2151</v>
      </c>
    </row>
    <row r="31" spans="1:7">
      <c r="A31" s="122" t="s">
        <v>2115</v>
      </c>
      <c r="B31" s="98"/>
      <c r="C31" s="105">
        <v>2000000</v>
      </c>
      <c r="D31" s="105">
        <v>0</v>
      </c>
      <c r="E31" s="105">
        <v>300000</v>
      </c>
      <c r="F31" s="105">
        <v>2500000</v>
      </c>
      <c r="G31" s="98" t="s">
        <v>2144</v>
      </c>
    </row>
    <row r="32" spans="1:7">
      <c r="A32" s="122" t="s">
        <v>2096</v>
      </c>
      <c r="B32" s="98"/>
      <c r="C32" s="105">
        <v>5400000</v>
      </c>
      <c r="D32" s="105">
        <v>1285274</v>
      </c>
      <c r="E32" s="105">
        <v>1980000</v>
      </c>
      <c r="F32" s="105">
        <v>2380000</v>
      </c>
      <c r="G32" s="98" t="s">
        <v>2144</v>
      </c>
    </row>
    <row r="33" spans="1:7">
      <c r="A33" s="122" t="s">
        <v>2080</v>
      </c>
      <c r="B33" s="98"/>
      <c r="C33" s="105">
        <v>9000000</v>
      </c>
      <c r="D33" s="105">
        <v>1533539</v>
      </c>
      <c r="E33" s="105">
        <v>1850000</v>
      </c>
      <c r="F33" s="105">
        <v>1800000</v>
      </c>
      <c r="G33" s="98" t="s">
        <v>2144</v>
      </c>
    </row>
    <row r="34" spans="1:7">
      <c r="A34" s="122" t="s">
        <v>2102</v>
      </c>
      <c r="B34" s="98"/>
      <c r="C34" s="105">
        <v>1650000</v>
      </c>
      <c r="D34" s="105">
        <v>24778</v>
      </c>
      <c r="E34" s="105">
        <v>120000</v>
      </c>
      <c r="F34" s="105">
        <v>1760000</v>
      </c>
      <c r="G34" s="98" t="s">
        <v>2144</v>
      </c>
    </row>
    <row r="35" spans="1:7">
      <c r="A35" s="122" t="s">
        <v>2106</v>
      </c>
      <c r="B35" s="98"/>
      <c r="C35" s="105">
        <v>2910000</v>
      </c>
      <c r="D35" s="105">
        <v>32413</v>
      </c>
      <c r="E35" s="105">
        <v>1090000</v>
      </c>
      <c r="F35" s="105">
        <v>1090000</v>
      </c>
      <c r="G35" s="98" t="s">
        <v>2144</v>
      </c>
    </row>
    <row r="36" spans="1:7">
      <c r="A36" s="122" t="s">
        <v>2099</v>
      </c>
      <c r="B36" s="98"/>
      <c r="C36" s="105">
        <v>3190000</v>
      </c>
      <c r="D36" s="105">
        <v>387317</v>
      </c>
      <c r="E36" s="105">
        <v>640000</v>
      </c>
      <c r="F36" s="105">
        <v>930000</v>
      </c>
      <c r="G36" s="98" t="s">
        <v>2144</v>
      </c>
    </row>
    <row r="37" spans="1:7">
      <c r="A37" s="122" t="s">
        <v>2092</v>
      </c>
      <c r="B37" s="98"/>
      <c r="C37" s="105">
        <v>580000</v>
      </c>
      <c r="D37" s="105">
        <v>292665</v>
      </c>
      <c r="E37" s="105">
        <v>490000</v>
      </c>
      <c r="F37" s="105">
        <v>480000</v>
      </c>
      <c r="G37" s="98" t="s">
        <v>2144</v>
      </c>
    </row>
    <row r="38" spans="1:7">
      <c r="A38" s="122" t="s">
        <v>2107</v>
      </c>
      <c r="B38" s="98"/>
      <c r="C38" s="105">
        <v>2150000</v>
      </c>
      <c r="D38" s="105">
        <v>18097</v>
      </c>
      <c r="E38" s="105">
        <v>150000</v>
      </c>
      <c r="F38" s="105">
        <v>320000</v>
      </c>
      <c r="G38" s="98" t="s">
        <v>2144</v>
      </c>
    </row>
    <row r="39" spans="1:7">
      <c r="A39" s="122" t="s">
        <v>2088</v>
      </c>
      <c r="B39" s="98"/>
      <c r="C39" s="105">
        <v>1010000</v>
      </c>
      <c r="D39" s="105">
        <v>0</v>
      </c>
      <c r="E39" s="105">
        <v>20000</v>
      </c>
      <c r="F39" s="105">
        <v>210000</v>
      </c>
      <c r="G39" s="98" t="s">
        <v>2144</v>
      </c>
    </row>
    <row r="40" spans="1:7">
      <c r="A40" s="122" t="s">
        <v>2112</v>
      </c>
      <c r="B40" s="98"/>
      <c r="C40" s="105">
        <v>4000000</v>
      </c>
      <c r="D40" s="105">
        <v>0</v>
      </c>
      <c r="E40" s="105">
        <v>100000</v>
      </c>
      <c r="F40" s="105">
        <v>100000</v>
      </c>
      <c r="G40" s="98" t="s">
        <v>2144</v>
      </c>
    </row>
    <row r="41" spans="1:7">
      <c r="A41" s="122" t="s">
        <v>2084</v>
      </c>
      <c r="B41" s="98"/>
      <c r="C41" s="105">
        <v>300000</v>
      </c>
      <c r="D41" s="105">
        <v>42879</v>
      </c>
      <c r="E41" s="105">
        <v>80000</v>
      </c>
      <c r="F41" s="105">
        <v>80000</v>
      </c>
      <c r="G41" s="98" t="s">
        <v>2144</v>
      </c>
    </row>
    <row r="42" spans="1:7">
      <c r="A42" s="122" t="s">
        <v>2085</v>
      </c>
      <c r="B42" s="98"/>
      <c r="C42" s="105">
        <v>410000</v>
      </c>
      <c r="D42" s="105">
        <v>12364</v>
      </c>
      <c r="E42" s="105">
        <v>90000</v>
      </c>
      <c r="F42" s="105">
        <v>70000</v>
      </c>
      <c r="G42" s="98" t="s">
        <v>2144</v>
      </c>
    </row>
    <row r="43" spans="1:7">
      <c r="A43" s="122" t="s">
        <v>2101</v>
      </c>
      <c r="B43" s="98"/>
      <c r="C43" s="105">
        <v>10000</v>
      </c>
      <c r="D43" s="105">
        <v>50</v>
      </c>
      <c r="E43" s="105">
        <v>10000</v>
      </c>
      <c r="F43" s="105">
        <v>10000</v>
      </c>
      <c r="G43" s="98" t="s">
        <v>2144</v>
      </c>
    </row>
    <row r="44" spans="1:7">
      <c r="A44" s="122" t="s">
        <v>2116</v>
      </c>
      <c r="B44" s="98"/>
      <c r="C44" s="105">
        <v>7000000</v>
      </c>
      <c r="D44" s="105">
        <v>0</v>
      </c>
      <c r="E44" s="105">
        <v>0</v>
      </c>
      <c r="F44" s="105">
        <v>0</v>
      </c>
      <c r="G44" s="98" t="s">
        <v>2144</v>
      </c>
    </row>
    <row r="45" spans="1:7">
      <c r="A45" s="144" t="s">
        <v>2138</v>
      </c>
      <c r="B45" s="122"/>
      <c r="C45" s="147">
        <f t="shared" ref="C45:E45" si="0">SUM(C5:C44)</f>
        <v>2667795000</v>
      </c>
      <c r="D45" s="147">
        <f t="shared" si="0"/>
        <v>845620811</v>
      </c>
      <c r="E45" s="147">
        <f t="shared" si="0"/>
        <v>1740850000</v>
      </c>
      <c r="F45" s="147">
        <f>SUM(F5:F44)</f>
        <v>2806010000</v>
      </c>
      <c r="G45" s="98"/>
    </row>
  </sheetData>
  <mergeCells count="1">
    <mergeCell ref="A1:G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receipt.all dept</vt:lpstr>
      <vt:lpstr>exam dept</vt:lpstr>
      <vt:lpstr>Sheet1</vt:lpstr>
      <vt:lpstr>exp. all dept.</vt:lpstr>
      <vt:lpstr>Receipt summary</vt:lpstr>
      <vt:lpstr>Expenditure Summary</vt:lpstr>
      <vt:lpstr>budget Classification</vt:lpstr>
      <vt:lpstr>Descending Order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2019-03-29T08:24:55Z</dcterms:modified>
</cp:coreProperties>
</file>